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pedrohfc\Desktop\"/>
    </mc:Choice>
  </mc:AlternateContent>
  <bookViews>
    <workbookView xWindow="0" yWindow="0" windowWidth="20400" windowHeight="715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P5002" i="1"/>
  <c r="O5002" i="1"/>
  <c r="N5002" i="1"/>
  <c r="M5002" i="1"/>
  <c r="L5002" i="1"/>
  <c r="K5002" i="1"/>
  <c r="J5002" i="1"/>
  <c r="I5002" i="1"/>
  <c r="AB5002" i="1" s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S5001" i="1"/>
  <c r="R5001" i="1"/>
  <c r="Q5001" i="1"/>
  <c r="O5001" i="1"/>
  <c r="P5001" i="1" s="1"/>
  <c r="N5001" i="1"/>
  <c r="L5001" i="1"/>
  <c r="K5001" i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R5000" i="1"/>
  <c r="S5000" i="1" s="1"/>
  <c r="Q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P4999" i="1" s="1"/>
  <c r="M4999" i="1"/>
  <c r="L4999" i="1"/>
  <c r="K4999" i="1"/>
  <c r="J4999" i="1"/>
  <c r="I4999" i="1"/>
  <c r="H4999" i="1"/>
  <c r="AB4999" i="1" s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R4998" i="1"/>
  <c r="Q4998" i="1"/>
  <c r="S4998" i="1" s="1"/>
  <c r="P4998" i="1"/>
  <c r="O4998" i="1"/>
  <c r="N4998" i="1"/>
  <c r="L4998" i="1"/>
  <c r="M4998" i="1" s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P4997" i="1"/>
  <c r="O4997" i="1"/>
  <c r="N4997" i="1"/>
  <c r="L4997" i="1"/>
  <c r="K4997" i="1"/>
  <c r="M4997" i="1" s="1"/>
  <c r="AB4997" i="1" s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S4996" i="1"/>
  <c r="R4996" i="1"/>
  <c r="Q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V4995" i="1"/>
  <c r="U4995" i="1"/>
  <c r="T4995" i="1"/>
  <c r="R4995" i="1"/>
  <c r="Q4995" i="1"/>
  <c r="O4995" i="1"/>
  <c r="N4995" i="1"/>
  <c r="P4995" i="1" s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R4994" i="1"/>
  <c r="Q4994" i="1"/>
  <c r="S4994" i="1" s="1"/>
  <c r="P4994" i="1"/>
  <c r="O4994" i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P4993" i="1"/>
  <c r="O4993" i="1"/>
  <c r="N4993" i="1"/>
  <c r="L4993" i="1"/>
  <c r="K4993" i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R4992" i="1"/>
  <c r="S4992" i="1" s="1"/>
  <c r="Q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S4991" i="1" s="1"/>
  <c r="O4991" i="1"/>
  <c r="N4991" i="1"/>
  <c r="P4991" i="1" s="1"/>
  <c r="M4991" i="1"/>
  <c r="L4991" i="1"/>
  <c r="K4991" i="1"/>
  <c r="J4991" i="1"/>
  <c r="I4991" i="1"/>
  <c r="H4991" i="1"/>
  <c r="AB4991" i="1" s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R4990" i="1"/>
  <c r="Q4990" i="1"/>
  <c r="S4990" i="1" s="1"/>
  <c r="P4990" i="1"/>
  <c r="O4990" i="1"/>
  <c r="N4990" i="1"/>
  <c r="L4990" i="1"/>
  <c r="M4990" i="1" s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P4989" i="1"/>
  <c r="O4989" i="1"/>
  <c r="N4989" i="1"/>
  <c r="L4989" i="1"/>
  <c r="K4989" i="1"/>
  <c r="M4989" i="1" s="1"/>
  <c r="AB4989" i="1" s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S4988" i="1"/>
  <c r="R4988" i="1"/>
  <c r="Q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V4987" i="1"/>
  <c r="U4987" i="1"/>
  <c r="T4987" i="1"/>
  <c r="R4987" i="1"/>
  <c r="Q4987" i="1"/>
  <c r="O4987" i="1"/>
  <c r="N4987" i="1"/>
  <c r="P4987" i="1" s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R4986" i="1"/>
  <c r="Q4986" i="1"/>
  <c r="S4986" i="1" s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S4985" i="1"/>
  <c r="R4985" i="1"/>
  <c r="Q4985" i="1"/>
  <c r="P4985" i="1"/>
  <c r="O4985" i="1"/>
  <c r="N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R4984" i="1"/>
  <c r="S4984" i="1" s="1"/>
  <c r="Q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S4983" i="1" s="1"/>
  <c r="O4983" i="1"/>
  <c r="N4983" i="1"/>
  <c r="P4983" i="1" s="1"/>
  <c r="M4983" i="1"/>
  <c r="L4983" i="1"/>
  <c r="K4983" i="1"/>
  <c r="J4983" i="1"/>
  <c r="I4983" i="1"/>
  <c r="H4983" i="1"/>
  <c r="AB4983" i="1" s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R4982" i="1"/>
  <c r="Q4982" i="1"/>
  <c r="S4982" i="1" s="1"/>
  <c r="P4982" i="1"/>
  <c r="O4982" i="1"/>
  <c r="N4982" i="1"/>
  <c r="L4982" i="1"/>
  <c r="M4982" i="1" s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S4981" i="1"/>
  <c r="R4981" i="1"/>
  <c r="Q4981" i="1"/>
  <c r="P4981" i="1"/>
  <c r="O4981" i="1"/>
  <c r="N4981" i="1"/>
  <c r="L4981" i="1"/>
  <c r="K4981" i="1"/>
  <c r="M4981" i="1" s="1"/>
  <c r="AB4981" i="1" s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S4980" i="1"/>
  <c r="R4980" i="1"/>
  <c r="Q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V4979" i="1"/>
  <c r="U4979" i="1"/>
  <c r="T4979" i="1"/>
  <c r="R4979" i="1"/>
  <c r="Q4979" i="1"/>
  <c r="O4979" i="1"/>
  <c r="N4979" i="1"/>
  <c r="P4979" i="1" s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R4978" i="1"/>
  <c r="Q4978" i="1"/>
  <c r="S4978" i="1" s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S4977" i="1"/>
  <c r="R4977" i="1"/>
  <c r="Q4977" i="1"/>
  <c r="P4977" i="1"/>
  <c r="O4977" i="1"/>
  <c r="N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R4976" i="1"/>
  <c r="S4976" i="1" s="1"/>
  <c r="Q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Q4975" i="1"/>
  <c r="S4975" i="1" s="1"/>
  <c r="O4975" i="1"/>
  <c r="N4975" i="1"/>
  <c r="P4975" i="1" s="1"/>
  <c r="M4975" i="1"/>
  <c r="L4975" i="1"/>
  <c r="K4975" i="1"/>
  <c r="J4975" i="1"/>
  <c r="I4975" i="1"/>
  <c r="H4975" i="1"/>
  <c r="AB4975" i="1" s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R4974" i="1"/>
  <c r="Q4974" i="1"/>
  <c r="S4974" i="1" s="1"/>
  <c r="P4974" i="1"/>
  <c r="O4974" i="1"/>
  <c r="N4974" i="1"/>
  <c r="L4974" i="1"/>
  <c r="M4974" i="1" s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S4973" i="1"/>
  <c r="R4973" i="1"/>
  <c r="Q4973" i="1"/>
  <c r="P4973" i="1"/>
  <c r="O4973" i="1"/>
  <c r="N4973" i="1"/>
  <c r="L4973" i="1"/>
  <c r="K4973" i="1"/>
  <c r="M4973" i="1" s="1"/>
  <c r="AB4973" i="1" s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R4972" i="1"/>
  <c r="S4972" i="1" s="1"/>
  <c r="Q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V4971" i="1"/>
  <c r="U4971" i="1"/>
  <c r="T4971" i="1"/>
  <c r="R4971" i="1"/>
  <c r="Q4971" i="1"/>
  <c r="S4971" i="1" s="1"/>
  <c r="O4971" i="1"/>
  <c r="N4971" i="1"/>
  <c r="P4971" i="1" s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R4970" i="1"/>
  <c r="Q4970" i="1"/>
  <c r="S4970" i="1" s="1"/>
  <c r="P4970" i="1"/>
  <c r="O4970" i="1"/>
  <c r="N4970" i="1"/>
  <c r="L4970" i="1"/>
  <c r="M4970" i="1" s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S4969" i="1"/>
  <c r="R4969" i="1"/>
  <c r="Q4969" i="1"/>
  <c r="O4969" i="1"/>
  <c r="P4969" i="1" s="1"/>
  <c r="N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S4968" i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Z4967" i="1" s="1"/>
  <c r="X4967" i="1"/>
  <c r="W4967" i="1"/>
  <c r="U4967" i="1"/>
  <c r="V4967" i="1" s="1"/>
  <c r="T4967" i="1"/>
  <c r="R4967" i="1"/>
  <c r="Q4967" i="1"/>
  <c r="O4967" i="1"/>
  <c r="N4967" i="1"/>
  <c r="P4967" i="1" s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W4966" i="1"/>
  <c r="U4966" i="1"/>
  <c r="T4966" i="1"/>
  <c r="V4966" i="1" s="1"/>
  <c r="R4966" i="1"/>
  <c r="Q4966" i="1"/>
  <c r="S4966" i="1" s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B4965" i="1"/>
  <c r="AA4965" i="1"/>
  <c r="Y4965" i="1"/>
  <c r="X4965" i="1"/>
  <c r="Z4965" i="1" s="1"/>
  <c r="W4965" i="1"/>
  <c r="U4965" i="1"/>
  <c r="T4965" i="1"/>
  <c r="V4965" i="1" s="1"/>
  <c r="S4965" i="1"/>
  <c r="R4965" i="1"/>
  <c r="Q4965" i="1"/>
  <c r="P4965" i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R4964" i="1"/>
  <c r="S4964" i="1" s="1"/>
  <c r="Q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V4963" i="1"/>
  <c r="U4963" i="1"/>
  <c r="T4963" i="1"/>
  <c r="R4963" i="1"/>
  <c r="Q4963" i="1"/>
  <c r="S4963" i="1" s="1"/>
  <c r="O4963" i="1"/>
  <c r="N4963" i="1"/>
  <c r="P4963" i="1" s="1"/>
  <c r="M4963" i="1"/>
  <c r="L4963" i="1"/>
  <c r="K4963" i="1"/>
  <c r="J4963" i="1"/>
  <c r="I4963" i="1"/>
  <c r="H4963" i="1"/>
  <c r="AB4963" i="1" s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R4962" i="1"/>
  <c r="Q4962" i="1"/>
  <c r="S4962" i="1" s="1"/>
  <c r="P4962" i="1"/>
  <c r="O4962" i="1"/>
  <c r="N4962" i="1"/>
  <c r="L4962" i="1"/>
  <c r="M4962" i="1" s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R4961" i="1"/>
  <c r="Q4961" i="1"/>
  <c r="S4961" i="1" s="1"/>
  <c r="O4961" i="1"/>
  <c r="P4961" i="1" s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S4960" i="1"/>
  <c r="R4960" i="1"/>
  <c r="Q4960" i="1"/>
  <c r="O4960" i="1"/>
  <c r="N4960" i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R4958" i="1"/>
  <c r="Q4958" i="1"/>
  <c r="S4958" i="1" s="1"/>
  <c r="P4958" i="1"/>
  <c r="O4958" i="1"/>
  <c r="N4958" i="1"/>
  <c r="M4958" i="1"/>
  <c r="L4958" i="1"/>
  <c r="K4958" i="1"/>
  <c r="J4958" i="1"/>
  <c r="I4958" i="1"/>
  <c r="AB4958" i="1" s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R4957" i="1"/>
  <c r="Q4957" i="1"/>
  <c r="S4957" i="1" s="1"/>
  <c r="P4957" i="1"/>
  <c r="O4957" i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R4956" i="1"/>
  <c r="S4956" i="1" s="1"/>
  <c r="Q4956" i="1"/>
  <c r="P4956" i="1"/>
  <c r="O4956" i="1"/>
  <c r="N4956" i="1"/>
  <c r="L4956" i="1"/>
  <c r="K4956" i="1"/>
  <c r="M4956" i="1" s="1"/>
  <c r="AB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Z4955" i="1" s="1"/>
  <c r="X4955" i="1"/>
  <c r="W4955" i="1"/>
  <c r="U4955" i="1"/>
  <c r="V4955" i="1" s="1"/>
  <c r="T4955" i="1"/>
  <c r="S4955" i="1"/>
  <c r="R4955" i="1"/>
  <c r="Q4955" i="1"/>
  <c r="O4955" i="1"/>
  <c r="N4955" i="1"/>
  <c r="P4955" i="1" s="1"/>
  <c r="L4955" i="1"/>
  <c r="K4955" i="1"/>
  <c r="M4955" i="1" s="1"/>
  <c r="J4955" i="1"/>
  <c r="I4955" i="1"/>
  <c r="H4955" i="1"/>
  <c r="AB4955" i="1" s="1"/>
  <c r="G4955" i="1"/>
  <c r="F4955" i="1"/>
  <c r="E4955" i="1"/>
  <c r="D4955" i="1"/>
  <c r="B4955" i="1"/>
  <c r="A4955" i="1"/>
  <c r="AA4954" i="1"/>
  <c r="Y4954" i="1"/>
  <c r="Z4954" i="1" s="1"/>
  <c r="X4954" i="1"/>
  <c r="W4954" i="1"/>
  <c r="U4954" i="1"/>
  <c r="V4954" i="1" s="1"/>
  <c r="T4954" i="1"/>
  <c r="R4954" i="1"/>
  <c r="Q4954" i="1"/>
  <c r="P4954" i="1"/>
  <c r="O4954" i="1"/>
  <c r="N4954" i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S4953" i="1"/>
  <c r="R4953" i="1"/>
  <c r="Q4953" i="1"/>
  <c r="O4953" i="1"/>
  <c r="P4953" i="1" s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S4952" i="1" s="1"/>
  <c r="Q4952" i="1"/>
  <c r="O4952" i="1"/>
  <c r="N4952" i="1"/>
  <c r="P4952" i="1" s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Z4951" i="1" s="1"/>
  <c r="X4951" i="1"/>
  <c r="W4951" i="1"/>
  <c r="U4951" i="1"/>
  <c r="V4951" i="1" s="1"/>
  <c r="T4951" i="1"/>
  <c r="R4951" i="1"/>
  <c r="Q4951" i="1"/>
  <c r="S4951" i="1" s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Q4950" i="1"/>
  <c r="S4950" i="1" s="1"/>
  <c r="O4950" i="1"/>
  <c r="N4950" i="1"/>
  <c r="P4950" i="1" s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V4949" i="1" s="1"/>
  <c r="R4949" i="1"/>
  <c r="Q4949" i="1"/>
  <c r="S4949" i="1" s="1"/>
  <c r="O4949" i="1"/>
  <c r="P4949" i="1" s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S4948" i="1" s="1"/>
  <c r="Q4948" i="1"/>
  <c r="P4948" i="1"/>
  <c r="O4948" i="1"/>
  <c r="N4948" i="1"/>
  <c r="L4948" i="1"/>
  <c r="K4948" i="1"/>
  <c r="M4948" i="1" s="1"/>
  <c r="J4948" i="1"/>
  <c r="I4948" i="1"/>
  <c r="H4948" i="1"/>
  <c r="AB4948" i="1" s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V4947" i="1" s="1"/>
  <c r="T4947" i="1"/>
  <c r="S4947" i="1"/>
  <c r="R4947" i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P4946" i="1"/>
  <c r="O4946" i="1"/>
  <c r="N4946" i="1"/>
  <c r="L4946" i="1"/>
  <c r="M4946" i="1" s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S4945" i="1"/>
  <c r="R4945" i="1"/>
  <c r="Q4945" i="1"/>
  <c r="O4945" i="1"/>
  <c r="P4945" i="1" s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S4944" i="1" s="1"/>
  <c r="Q4944" i="1"/>
  <c r="O4944" i="1"/>
  <c r="N4944" i="1"/>
  <c r="P4944" i="1" s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Z4943" i="1" s="1"/>
  <c r="X4943" i="1"/>
  <c r="W4943" i="1"/>
  <c r="U4943" i="1"/>
  <c r="V4943" i="1" s="1"/>
  <c r="T4943" i="1"/>
  <c r="R4943" i="1"/>
  <c r="Q4943" i="1"/>
  <c r="S4943" i="1" s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Q4942" i="1"/>
  <c r="S4942" i="1" s="1"/>
  <c r="O4942" i="1"/>
  <c r="N4942" i="1"/>
  <c r="P4942" i="1" s="1"/>
  <c r="L4942" i="1"/>
  <c r="M4942" i="1" s="1"/>
  <c r="K4942" i="1"/>
  <c r="J4942" i="1"/>
  <c r="I4942" i="1"/>
  <c r="H4942" i="1"/>
  <c r="AB4942" i="1" s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V4941" i="1" s="1"/>
  <c r="R4941" i="1"/>
  <c r="Q4941" i="1"/>
  <c r="S4941" i="1" s="1"/>
  <c r="O4941" i="1"/>
  <c r="P4941" i="1" s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S4940" i="1" s="1"/>
  <c r="Q4940" i="1"/>
  <c r="P4940" i="1"/>
  <c r="O4940" i="1"/>
  <c r="N4940" i="1"/>
  <c r="L4940" i="1"/>
  <c r="K4940" i="1"/>
  <c r="M4940" i="1" s="1"/>
  <c r="J4940" i="1"/>
  <c r="I4940" i="1"/>
  <c r="H4940" i="1"/>
  <c r="AB4940" i="1" s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V4939" i="1" s="1"/>
  <c r="T4939" i="1"/>
  <c r="S4939" i="1"/>
  <c r="R4939" i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Q4938" i="1"/>
  <c r="P4938" i="1"/>
  <c r="O4938" i="1"/>
  <c r="N4938" i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S4937" i="1"/>
  <c r="R4937" i="1"/>
  <c r="Q4937" i="1"/>
  <c r="O4937" i="1"/>
  <c r="P4937" i="1" s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S4936" i="1" s="1"/>
  <c r="Q4936" i="1"/>
  <c r="O4936" i="1"/>
  <c r="N4936" i="1"/>
  <c r="P4936" i="1" s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Z4935" i="1" s="1"/>
  <c r="X4935" i="1"/>
  <c r="W4935" i="1"/>
  <c r="U4935" i="1"/>
  <c r="V4935" i="1" s="1"/>
  <c r="T4935" i="1"/>
  <c r="R4935" i="1"/>
  <c r="Q4935" i="1"/>
  <c r="S4935" i="1" s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Q4934" i="1"/>
  <c r="S4934" i="1" s="1"/>
  <c r="O4934" i="1"/>
  <c r="N4934" i="1"/>
  <c r="P4934" i="1" s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V4933" i="1" s="1"/>
  <c r="R4933" i="1"/>
  <c r="Q4933" i="1"/>
  <c r="S4933" i="1" s="1"/>
  <c r="O4933" i="1"/>
  <c r="P4933" i="1" s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S4932" i="1" s="1"/>
  <c r="Q4932" i="1"/>
  <c r="O4932" i="1"/>
  <c r="N4932" i="1"/>
  <c r="P4932" i="1" s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S4931" i="1" s="1"/>
  <c r="Q4931" i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R4930" i="1"/>
  <c r="Q4930" i="1"/>
  <c r="P4930" i="1"/>
  <c r="O4930" i="1"/>
  <c r="N4930" i="1"/>
  <c r="L4930" i="1"/>
  <c r="M4930" i="1" s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V4929" i="1" s="1"/>
  <c r="R4929" i="1"/>
  <c r="Q4929" i="1"/>
  <c r="S4929" i="1" s="1"/>
  <c r="P4929" i="1"/>
  <c r="O4929" i="1"/>
  <c r="N4929" i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S4928" i="1" s="1"/>
  <c r="Q4928" i="1"/>
  <c r="O4928" i="1"/>
  <c r="N4928" i="1"/>
  <c r="P4928" i="1" s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P4927" i="1"/>
  <c r="O4927" i="1"/>
  <c r="N4927" i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O4926" i="1"/>
  <c r="P4926" i="1" s="1"/>
  <c r="N4926" i="1"/>
  <c r="L4926" i="1"/>
  <c r="K4926" i="1"/>
  <c r="M4926" i="1" s="1"/>
  <c r="J4926" i="1"/>
  <c r="I4926" i="1"/>
  <c r="H4926" i="1"/>
  <c r="AB4926" i="1" s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S4925" i="1" s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V4924" i="1" s="1"/>
  <c r="T4924" i="1"/>
  <c r="R4924" i="1"/>
  <c r="Q4924" i="1"/>
  <c r="S4924" i="1" s="1"/>
  <c r="O4924" i="1"/>
  <c r="N4924" i="1"/>
  <c r="P4924" i="1" s="1"/>
  <c r="M4924" i="1"/>
  <c r="L4924" i="1"/>
  <c r="K4924" i="1"/>
  <c r="J4924" i="1"/>
  <c r="I4924" i="1"/>
  <c r="H4924" i="1"/>
  <c r="AB4924" i="1" s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P4923" i="1"/>
  <c r="O4923" i="1"/>
  <c r="N4923" i="1"/>
  <c r="L4923" i="1"/>
  <c r="M4923" i="1" s="1"/>
  <c r="K4923" i="1"/>
  <c r="J4923" i="1"/>
  <c r="I4923" i="1"/>
  <c r="H4923" i="1"/>
  <c r="AB4923" i="1" s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O4922" i="1"/>
  <c r="P4922" i="1" s="1"/>
  <c r="N4922" i="1"/>
  <c r="L4922" i="1"/>
  <c r="K4922" i="1"/>
  <c r="M4922" i="1" s="1"/>
  <c r="J4922" i="1"/>
  <c r="I4922" i="1"/>
  <c r="H4922" i="1"/>
  <c r="AB4922" i="1" s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S4921" i="1" s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O4919" i="1"/>
  <c r="P4919" i="1" s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S4918" i="1"/>
  <c r="R4918" i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Z4917" i="1"/>
  <c r="Y4917" i="1"/>
  <c r="X4917" i="1"/>
  <c r="W4917" i="1"/>
  <c r="V4917" i="1"/>
  <c r="U4917" i="1"/>
  <c r="T4917" i="1"/>
  <c r="R4917" i="1"/>
  <c r="Q4917" i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R4916" i="1"/>
  <c r="Q4916" i="1"/>
  <c r="S4916" i="1" s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O4915" i="1"/>
  <c r="P4915" i="1" s="1"/>
  <c r="N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S4914" i="1" s="1"/>
  <c r="Q4914" i="1"/>
  <c r="O4914" i="1"/>
  <c r="N4914" i="1"/>
  <c r="P4914" i="1" s="1"/>
  <c r="L4914" i="1"/>
  <c r="K4914" i="1"/>
  <c r="M4914" i="1" s="1"/>
  <c r="J4914" i="1"/>
  <c r="I4914" i="1"/>
  <c r="H4914" i="1"/>
  <c r="AB4914" i="1" s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Q4913" i="1"/>
  <c r="S4913" i="1" s="1"/>
  <c r="O4913" i="1"/>
  <c r="N4913" i="1"/>
  <c r="P4913" i="1" s="1"/>
  <c r="M4913" i="1"/>
  <c r="L4913" i="1"/>
  <c r="K4913" i="1"/>
  <c r="J4913" i="1"/>
  <c r="I4913" i="1"/>
  <c r="H4913" i="1"/>
  <c r="AB4913" i="1" s="1"/>
  <c r="G4913" i="1"/>
  <c r="F4913" i="1"/>
  <c r="E4913" i="1"/>
  <c r="D4913" i="1"/>
  <c r="B4913" i="1"/>
  <c r="A4913" i="1"/>
  <c r="AA4912" i="1"/>
  <c r="Y4912" i="1"/>
  <c r="X4912" i="1"/>
  <c r="W4912" i="1"/>
  <c r="U4912" i="1"/>
  <c r="T4912" i="1"/>
  <c r="R4912" i="1"/>
  <c r="Q4912" i="1"/>
  <c r="S4912" i="1" s="1"/>
  <c r="P4912" i="1"/>
  <c r="O4912" i="1"/>
  <c r="N4912" i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P4911" i="1"/>
  <c r="O4911" i="1"/>
  <c r="N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S4910" i="1" s="1"/>
  <c r="Q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Z4909" i="1" s="1"/>
  <c r="X4909" i="1"/>
  <c r="W4909" i="1"/>
  <c r="U4909" i="1"/>
  <c r="V4909" i="1" s="1"/>
  <c r="T4909" i="1"/>
  <c r="R4909" i="1"/>
  <c r="Q4909" i="1"/>
  <c r="S4909" i="1" s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W4908" i="1"/>
  <c r="U4908" i="1"/>
  <c r="T4908" i="1"/>
  <c r="V4908" i="1" s="1"/>
  <c r="R4908" i="1"/>
  <c r="Q4908" i="1"/>
  <c r="S4908" i="1" s="1"/>
  <c r="P4908" i="1"/>
  <c r="O4908" i="1"/>
  <c r="N4908" i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P4907" i="1"/>
  <c r="O4907" i="1"/>
  <c r="N4907" i="1"/>
  <c r="L4907" i="1"/>
  <c r="K4907" i="1"/>
  <c r="M4907" i="1" s="1"/>
  <c r="J4907" i="1"/>
  <c r="I4907" i="1"/>
  <c r="H4907" i="1"/>
  <c r="AB4907" i="1" s="1"/>
  <c r="G4907" i="1"/>
  <c r="F4907" i="1"/>
  <c r="E4907" i="1"/>
  <c r="D4907" i="1"/>
  <c r="B4907" i="1"/>
  <c r="A4907" i="1" s="1"/>
  <c r="AA4906" i="1"/>
  <c r="Z4906" i="1"/>
  <c r="Y4906" i="1"/>
  <c r="X4906" i="1"/>
  <c r="W4906" i="1"/>
  <c r="U4906" i="1"/>
  <c r="T4906" i="1"/>
  <c r="V4906" i="1" s="1"/>
  <c r="S4906" i="1"/>
  <c r="R4906" i="1"/>
  <c r="Q4906" i="1"/>
  <c r="P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Z4905" i="1" s="1"/>
  <c r="X4905" i="1"/>
  <c r="W4905" i="1"/>
  <c r="U4905" i="1"/>
  <c r="V4905" i="1" s="1"/>
  <c r="T4905" i="1"/>
  <c r="R4905" i="1"/>
  <c r="Q4905" i="1"/>
  <c r="S4905" i="1" s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Q4904" i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O4903" i="1"/>
  <c r="P4903" i="1" s="1"/>
  <c r="N4903" i="1"/>
  <c r="L4903" i="1"/>
  <c r="K4903" i="1"/>
  <c r="M4903" i="1" s="1"/>
  <c r="J4903" i="1"/>
  <c r="I4903" i="1"/>
  <c r="H4903" i="1"/>
  <c r="AB4903" i="1" s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S4902" i="1" s="1"/>
  <c r="Q4902" i="1"/>
  <c r="O4902" i="1"/>
  <c r="N4902" i="1"/>
  <c r="P4902" i="1" s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S4901" i="1" s="1"/>
  <c r="Q4901" i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R4900" i="1"/>
  <c r="Q4900" i="1"/>
  <c r="P4900" i="1"/>
  <c r="O4900" i="1"/>
  <c r="N4900" i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W4899" i="1"/>
  <c r="U4899" i="1"/>
  <c r="T4899" i="1"/>
  <c r="V4899" i="1" s="1"/>
  <c r="R4899" i="1"/>
  <c r="Q4899" i="1"/>
  <c r="S4899" i="1" s="1"/>
  <c r="P4899" i="1"/>
  <c r="O4899" i="1"/>
  <c r="N4899" i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S4898" i="1" s="1"/>
  <c r="Q4898" i="1"/>
  <c r="O4898" i="1"/>
  <c r="N4898" i="1"/>
  <c r="P4898" i="1" s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Z4897" i="1"/>
  <c r="Y4897" i="1"/>
  <c r="X4897" i="1"/>
  <c r="W4897" i="1"/>
  <c r="V4897" i="1"/>
  <c r="U4897" i="1"/>
  <c r="T4897" i="1"/>
  <c r="S4897" i="1"/>
  <c r="R4897" i="1"/>
  <c r="Q4897" i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Z4896" i="1" s="1"/>
  <c r="X4896" i="1"/>
  <c r="W4896" i="1"/>
  <c r="U4896" i="1"/>
  <c r="V4896" i="1" s="1"/>
  <c r="T4896" i="1"/>
  <c r="R4896" i="1"/>
  <c r="Q4896" i="1"/>
  <c r="S4896" i="1" s="1"/>
  <c r="P4896" i="1"/>
  <c r="O4896" i="1"/>
  <c r="N4896" i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W4895" i="1"/>
  <c r="U4895" i="1"/>
  <c r="T4895" i="1"/>
  <c r="R4895" i="1"/>
  <c r="Q4895" i="1"/>
  <c r="S4895" i="1" s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O4894" i="1"/>
  <c r="P4894" i="1" s="1"/>
  <c r="N4894" i="1"/>
  <c r="L4894" i="1"/>
  <c r="K4894" i="1"/>
  <c r="M4894" i="1" s="1"/>
  <c r="J4894" i="1"/>
  <c r="AB4894" i="1" s="1"/>
  <c r="I4894" i="1"/>
  <c r="H4894" i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V4893" i="1" s="1"/>
  <c r="T4893" i="1"/>
  <c r="R4893" i="1"/>
  <c r="Q4893" i="1"/>
  <c r="S4893" i="1" s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Q4892" i="1"/>
  <c r="S4892" i="1" s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S4891" i="1"/>
  <c r="R4891" i="1"/>
  <c r="Q4891" i="1"/>
  <c r="O4891" i="1"/>
  <c r="P4891" i="1" s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B4890" i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P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Z4889" i="1" s="1"/>
  <c r="X4889" i="1"/>
  <c r="W4889" i="1"/>
  <c r="U4889" i="1"/>
  <c r="V4889" i="1" s="1"/>
  <c r="T4889" i="1"/>
  <c r="R4889" i="1"/>
  <c r="Q4889" i="1"/>
  <c r="S4889" i="1" s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O4887" i="1"/>
  <c r="P4887" i="1" s="1"/>
  <c r="N4887" i="1"/>
  <c r="L4887" i="1"/>
  <c r="K4887" i="1"/>
  <c r="M4887" i="1" s="1"/>
  <c r="J4887" i="1"/>
  <c r="I4887" i="1"/>
  <c r="H4887" i="1"/>
  <c r="AB4887" i="1" s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P4886" i="1" s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S4885" i="1" s="1"/>
  <c r="Q4885" i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R4884" i="1"/>
  <c r="Q4884" i="1"/>
  <c r="P4884" i="1"/>
  <c r="O4884" i="1"/>
  <c r="N4884" i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W4883" i="1"/>
  <c r="U4883" i="1"/>
  <c r="T4883" i="1"/>
  <c r="V4883" i="1" s="1"/>
  <c r="R4883" i="1"/>
  <c r="Q4883" i="1"/>
  <c r="S4883" i="1" s="1"/>
  <c r="P4883" i="1"/>
  <c r="O4883" i="1"/>
  <c r="N4883" i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S4882" i="1" s="1"/>
  <c r="Q4882" i="1"/>
  <c r="O4882" i="1"/>
  <c r="N4882" i="1"/>
  <c r="P4882" i="1" s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V4881" i="1"/>
  <c r="U4881" i="1"/>
  <c r="T4881" i="1"/>
  <c r="S4881" i="1"/>
  <c r="R4881" i="1"/>
  <c r="Q4881" i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R4880" i="1"/>
  <c r="Q4880" i="1"/>
  <c r="S4880" i="1" s="1"/>
  <c r="P4880" i="1"/>
  <c r="O4880" i="1"/>
  <c r="N4880" i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W4879" i="1"/>
  <c r="U4879" i="1"/>
  <c r="T4879" i="1"/>
  <c r="R4879" i="1"/>
  <c r="Q4879" i="1"/>
  <c r="S4879" i="1" s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S4878" i="1"/>
  <c r="R4878" i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Z4877" i="1" s="1"/>
  <c r="X4877" i="1"/>
  <c r="W4877" i="1"/>
  <c r="U4877" i="1"/>
  <c r="V4877" i="1" s="1"/>
  <c r="T4877" i="1"/>
  <c r="S4877" i="1"/>
  <c r="R4877" i="1"/>
  <c r="Q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Q4876" i="1"/>
  <c r="S4876" i="1" s="1"/>
  <c r="P4876" i="1"/>
  <c r="O4876" i="1"/>
  <c r="N4876" i="1"/>
  <c r="M4876" i="1"/>
  <c r="L4876" i="1"/>
  <c r="K4876" i="1"/>
  <c r="J4876" i="1"/>
  <c r="I4876" i="1"/>
  <c r="H4876" i="1"/>
  <c r="AB4876" i="1" s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R4875" i="1"/>
  <c r="Q4875" i="1"/>
  <c r="S4875" i="1" s="1"/>
  <c r="O4875" i="1"/>
  <c r="P4875" i="1" s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B4874" i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P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Z4873" i="1" s="1"/>
  <c r="X4873" i="1"/>
  <c r="W4873" i="1"/>
  <c r="U4873" i="1"/>
  <c r="V4873" i="1" s="1"/>
  <c r="T4873" i="1"/>
  <c r="R4873" i="1"/>
  <c r="Q4873" i="1"/>
  <c r="S4873" i="1" s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Q4872" i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O4871" i="1"/>
  <c r="P4871" i="1" s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R4870" i="1"/>
  <c r="S4870" i="1" s="1"/>
  <c r="Q4870" i="1"/>
  <c r="P4870" i="1"/>
  <c r="O4870" i="1"/>
  <c r="N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Q4869" i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R4868" i="1"/>
  <c r="Q4868" i="1"/>
  <c r="O4868" i="1"/>
  <c r="N4868" i="1"/>
  <c r="P4868" i="1" s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W4867" i="1"/>
  <c r="U4867" i="1"/>
  <c r="T4867" i="1"/>
  <c r="V4867" i="1" s="1"/>
  <c r="S4867" i="1"/>
  <c r="R4867" i="1"/>
  <c r="Q4867" i="1"/>
  <c r="P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S4866" i="1" s="1"/>
  <c r="Q4866" i="1"/>
  <c r="O4866" i="1"/>
  <c r="N4866" i="1"/>
  <c r="P4866" i="1" s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Z4865" i="1"/>
  <c r="Y4865" i="1"/>
  <c r="X4865" i="1"/>
  <c r="W4865" i="1"/>
  <c r="V4865" i="1"/>
  <c r="U4865" i="1"/>
  <c r="T4865" i="1"/>
  <c r="S4865" i="1"/>
  <c r="R4865" i="1"/>
  <c r="Q4865" i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R4864" i="1"/>
  <c r="Q4864" i="1"/>
  <c r="S4864" i="1" s="1"/>
  <c r="P4864" i="1"/>
  <c r="O4864" i="1"/>
  <c r="N4864" i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W4863" i="1"/>
  <c r="U4863" i="1"/>
  <c r="T4863" i="1"/>
  <c r="R4863" i="1"/>
  <c r="Q4863" i="1"/>
  <c r="S4863" i="1" s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S4862" i="1"/>
  <c r="R4862" i="1"/>
  <c r="Q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V4861" i="1" s="1"/>
  <c r="T4861" i="1"/>
  <c r="S4861" i="1"/>
  <c r="R4861" i="1"/>
  <c r="Q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Q4860" i="1"/>
  <c r="S4860" i="1" s="1"/>
  <c r="P4860" i="1"/>
  <c r="O4860" i="1"/>
  <c r="N4860" i="1"/>
  <c r="M4860" i="1"/>
  <c r="L4860" i="1"/>
  <c r="K4860" i="1"/>
  <c r="J4860" i="1"/>
  <c r="I4860" i="1"/>
  <c r="H4860" i="1"/>
  <c r="AB4860" i="1" s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R4859" i="1"/>
  <c r="Q4859" i="1"/>
  <c r="S4859" i="1" s="1"/>
  <c r="O4859" i="1"/>
  <c r="P4859" i="1" s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P4858" i="1"/>
  <c r="O4858" i="1"/>
  <c r="N4858" i="1"/>
  <c r="L4858" i="1"/>
  <c r="K4858" i="1"/>
  <c r="M4858" i="1" s="1"/>
  <c r="AB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Q4857" i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R4856" i="1"/>
  <c r="Q4856" i="1"/>
  <c r="S4856" i="1" s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P4855" i="1"/>
  <c r="O4855" i="1"/>
  <c r="N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S4854" i="1"/>
  <c r="R4854" i="1"/>
  <c r="Q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Q4853" i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R4852" i="1"/>
  <c r="Q4852" i="1"/>
  <c r="S4852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P4851" i="1"/>
  <c r="O4851" i="1"/>
  <c r="N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S4850" i="1"/>
  <c r="R4850" i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Q4849" i="1"/>
  <c r="S4849" i="1" s="1"/>
  <c r="O4849" i="1"/>
  <c r="N4849" i="1"/>
  <c r="P4849" i="1" s="1"/>
  <c r="M4849" i="1"/>
  <c r="L4849" i="1"/>
  <c r="K4849" i="1"/>
  <c r="J4849" i="1"/>
  <c r="I4849" i="1"/>
  <c r="H4849" i="1"/>
  <c r="AB4849" i="1" s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V4848" i="1" s="1"/>
  <c r="R4848" i="1"/>
  <c r="Q4848" i="1"/>
  <c r="S4848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P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S4846" i="1"/>
  <c r="R4846" i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AB4845" i="1" s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V4844" i="1" s="1"/>
  <c r="R4844" i="1"/>
  <c r="Q4844" i="1"/>
  <c r="S4844" i="1" s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P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S4842" i="1"/>
  <c r="R4842" i="1"/>
  <c r="Q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V4841" i="1" s="1"/>
  <c r="T4841" i="1"/>
  <c r="R4841" i="1"/>
  <c r="Q4841" i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O4839" i="1"/>
  <c r="P4839" i="1" s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S4838" i="1"/>
  <c r="R4838" i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Z4837" i="1"/>
  <c r="Y4837" i="1"/>
  <c r="X4837" i="1"/>
  <c r="W4837" i="1"/>
  <c r="V4837" i="1"/>
  <c r="U4837" i="1"/>
  <c r="T4837" i="1"/>
  <c r="R4837" i="1"/>
  <c r="Q4837" i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R4836" i="1"/>
  <c r="Q4836" i="1"/>
  <c r="S4836" i="1" s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O4835" i="1"/>
  <c r="P4835" i="1" s="1"/>
  <c r="N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S4834" i="1" s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Q4833" i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R4832" i="1"/>
  <c r="Q4832" i="1"/>
  <c r="S4832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P4831" i="1"/>
  <c r="O4831" i="1"/>
  <c r="N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S4830" i="1" s="1"/>
  <c r="Q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Z4829" i="1" s="1"/>
  <c r="X4829" i="1"/>
  <c r="W4829" i="1"/>
  <c r="U4829" i="1"/>
  <c r="V4829" i="1" s="1"/>
  <c r="T4829" i="1"/>
  <c r="R4829" i="1"/>
  <c r="Q4829" i="1"/>
  <c r="S4829" i="1" s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V4828" i="1" s="1"/>
  <c r="R4828" i="1"/>
  <c r="Q4828" i="1"/>
  <c r="S4828" i="1" s="1"/>
  <c r="P4828" i="1"/>
  <c r="O4828" i="1"/>
  <c r="N4828" i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P4827" i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S4826" i="1"/>
  <c r="R4826" i="1"/>
  <c r="Q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V4825" i="1" s="1"/>
  <c r="T4825" i="1"/>
  <c r="R4825" i="1"/>
  <c r="Q4825" i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V4824" i="1" s="1"/>
  <c r="R4824" i="1"/>
  <c r="Q4824" i="1"/>
  <c r="S4824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O4823" i="1"/>
  <c r="P4823" i="1" s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S4822" i="1"/>
  <c r="R4822" i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V4821" i="1"/>
  <c r="U4821" i="1"/>
  <c r="T4821" i="1"/>
  <c r="R4821" i="1"/>
  <c r="Q4821" i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R4820" i="1"/>
  <c r="Q4820" i="1"/>
  <c r="S4820" i="1" s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O4819" i="1"/>
  <c r="P4819" i="1" s="1"/>
  <c r="N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S4818" i="1" s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Q4817" i="1"/>
  <c r="S4817" i="1" s="1"/>
  <c r="O4817" i="1"/>
  <c r="N4817" i="1"/>
  <c r="P4817" i="1" s="1"/>
  <c r="M4817" i="1"/>
  <c r="L4817" i="1"/>
  <c r="K4817" i="1"/>
  <c r="J4817" i="1"/>
  <c r="I4817" i="1"/>
  <c r="H4817" i="1"/>
  <c r="AB4817" i="1" s="1"/>
  <c r="G4817" i="1"/>
  <c r="F4817" i="1"/>
  <c r="E4817" i="1"/>
  <c r="D4817" i="1"/>
  <c r="B4817" i="1"/>
  <c r="A4817" i="1"/>
  <c r="AA4816" i="1"/>
  <c r="Y4816" i="1"/>
  <c r="X4816" i="1"/>
  <c r="W4816" i="1"/>
  <c r="U4816" i="1"/>
  <c r="T4816" i="1"/>
  <c r="R4816" i="1"/>
  <c r="Q4816" i="1"/>
  <c r="S4816" i="1" s="1"/>
  <c r="P4816" i="1"/>
  <c r="O4816" i="1"/>
  <c r="N4816" i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P4815" i="1"/>
  <c r="O4815" i="1"/>
  <c r="N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S4814" i="1" s="1"/>
  <c r="Q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Z4813" i="1" s="1"/>
  <c r="X4813" i="1"/>
  <c r="W4813" i="1"/>
  <c r="U4813" i="1"/>
  <c r="V4813" i="1" s="1"/>
  <c r="T4813" i="1"/>
  <c r="R4813" i="1"/>
  <c r="Q4813" i="1"/>
  <c r="S4813" i="1" s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V4812" i="1" s="1"/>
  <c r="R4812" i="1"/>
  <c r="Q4812" i="1"/>
  <c r="S4812" i="1" s="1"/>
  <c r="P4812" i="1"/>
  <c r="O4812" i="1"/>
  <c r="N4812" i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P4811" i="1"/>
  <c r="O4811" i="1"/>
  <c r="N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S4810" i="1"/>
  <c r="R4810" i="1"/>
  <c r="Q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Z4809" i="1" s="1"/>
  <c r="X4809" i="1"/>
  <c r="W4809" i="1"/>
  <c r="U4809" i="1"/>
  <c r="V4809" i="1" s="1"/>
  <c r="T4809" i="1"/>
  <c r="R4809" i="1"/>
  <c r="Q4809" i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P4808" i="1"/>
  <c r="O4808" i="1"/>
  <c r="N4808" i="1"/>
  <c r="M4808" i="1"/>
  <c r="L4808" i="1"/>
  <c r="K4808" i="1"/>
  <c r="J4808" i="1"/>
  <c r="I4808" i="1"/>
  <c r="AB4808" i="1" s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P4807" i="1"/>
  <c r="O4807" i="1"/>
  <c r="N4807" i="1"/>
  <c r="L4807" i="1"/>
  <c r="K4807" i="1"/>
  <c r="M4807" i="1" s="1"/>
  <c r="AB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S4806" i="1"/>
  <c r="R4806" i="1"/>
  <c r="Q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Z4805" i="1"/>
  <c r="Y4805" i="1"/>
  <c r="X4805" i="1"/>
  <c r="W4805" i="1"/>
  <c r="V4805" i="1"/>
  <c r="U4805" i="1"/>
  <c r="T4805" i="1"/>
  <c r="R4805" i="1"/>
  <c r="Q4805" i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R4804" i="1"/>
  <c r="Q4804" i="1"/>
  <c r="S4804" i="1" s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O4803" i="1"/>
  <c r="P4803" i="1" s="1"/>
  <c r="N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S4802" i="1" s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Q4801" i="1"/>
  <c r="S4801" i="1" s="1"/>
  <c r="O4801" i="1"/>
  <c r="N4801" i="1"/>
  <c r="P4801" i="1" s="1"/>
  <c r="M4801" i="1"/>
  <c r="L4801" i="1"/>
  <c r="K4801" i="1"/>
  <c r="J4801" i="1"/>
  <c r="I4801" i="1"/>
  <c r="H4801" i="1"/>
  <c r="AB4801" i="1" s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R4800" i="1"/>
  <c r="Q4800" i="1"/>
  <c r="S4800" i="1" s="1"/>
  <c r="P4800" i="1"/>
  <c r="O4800" i="1"/>
  <c r="N4800" i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P4799" i="1"/>
  <c r="O4799" i="1"/>
  <c r="N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S4798" i="1" s="1"/>
  <c r="Q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Q4797" i="1"/>
  <c r="S4797" i="1" s="1"/>
  <c r="O4797" i="1"/>
  <c r="N4797" i="1"/>
  <c r="P4797" i="1" s="1"/>
  <c r="M4797" i="1"/>
  <c r="L4797" i="1"/>
  <c r="K4797" i="1"/>
  <c r="J4797" i="1"/>
  <c r="I4797" i="1"/>
  <c r="H4797" i="1"/>
  <c r="AB4797" i="1" s="1"/>
  <c r="G4797" i="1"/>
  <c r="F4797" i="1"/>
  <c r="E4797" i="1"/>
  <c r="D4797" i="1"/>
  <c r="B4797" i="1"/>
  <c r="A4797" i="1"/>
  <c r="AA4796" i="1"/>
  <c r="Y4796" i="1"/>
  <c r="X4796" i="1"/>
  <c r="W4796" i="1"/>
  <c r="U4796" i="1"/>
  <c r="T4796" i="1"/>
  <c r="R4796" i="1"/>
  <c r="Q4796" i="1"/>
  <c r="S4796" i="1" s="1"/>
  <c r="P4796" i="1"/>
  <c r="O4796" i="1"/>
  <c r="N4796" i="1"/>
  <c r="L4796" i="1"/>
  <c r="M4796" i="1" s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W4795" i="1"/>
  <c r="U4795" i="1"/>
  <c r="T4795" i="1"/>
  <c r="V4795" i="1" s="1"/>
  <c r="R4795" i="1"/>
  <c r="Q4795" i="1"/>
  <c r="S4795" i="1" s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S4794" i="1"/>
  <c r="R4794" i="1"/>
  <c r="Q4794" i="1"/>
  <c r="O4794" i="1"/>
  <c r="N4794" i="1"/>
  <c r="P4794" i="1" s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Z4793" i="1"/>
  <c r="Y4793" i="1"/>
  <c r="X4793" i="1"/>
  <c r="W4793" i="1"/>
  <c r="V4793" i="1"/>
  <c r="U4793" i="1"/>
  <c r="T4793" i="1"/>
  <c r="S4793" i="1"/>
  <c r="R4793" i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Z4792" i="1"/>
  <c r="Y4792" i="1"/>
  <c r="X4792" i="1"/>
  <c r="W4792" i="1"/>
  <c r="V4792" i="1"/>
  <c r="U4792" i="1"/>
  <c r="T4792" i="1"/>
  <c r="R4792" i="1"/>
  <c r="Q4792" i="1"/>
  <c r="S4792" i="1" s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W4791" i="1"/>
  <c r="U4791" i="1"/>
  <c r="T4791" i="1"/>
  <c r="R4791" i="1"/>
  <c r="Q4791" i="1"/>
  <c r="S4791" i="1" s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B4790" i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O4790" i="1"/>
  <c r="P4790" i="1" s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Z4789" i="1" s="1"/>
  <c r="X4789" i="1"/>
  <c r="W4789" i="1"/>
  <c r="U4789" i="1"/>
  <c r="V4789" i="1" s="1"/>
  <c r="T4789" i="1"/>
  <c r="R4789" i="1"/>
  <c r="Q4789" i="1"/>
  <c r="S4789" i="1" s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Q4788" i="1"/>
  <c r="S4788" i="1" s="1"/>
  <c r="O4788" i="1"/>
  <c r="N4788" i="1"/>
  <c r="P4788" i="1" s="1"/>
  <c r="M4788" i="1"/>
  <c r="L4788" i="1"/>
  <c r="K4788" i="1"/>
  <c r="J4788" i="1"/>
  <c r="I4788" i="1"/>
  <c r="H4788" i="1"/>
  <c r="AB4788" i="1" s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S4787" i="1"/>
  <c r="R4787" i="1"/>
  <c r="Q4787" i="1"/>
  <c r="O4787" i="1"/>
  <c r="P4787" i="1" s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P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Z4785" i="1" s="1"/>
  <c r="X4785" i="1"/>
  <c r="W4785" i="1"/>
  <c r="U4785" i="1"/>
  <c r="V4785" i="1" s="1"/>
  <c r="T4785" i="1"/>
  <c r="R4785" i="1"/>
  <c r="Q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R4784" i="1"/>
  <c r="Q4784" i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W4783" i="1"/>
  <c r="U4783" i="1"/>
  <c r="T4783" i="1"/>
  <c r="V4783" i="1" s="1"/>
  <c r="S4783" i="1"/>
  <c r="R4783" i="1"/>
  <c r="Q4783" i="1"/>
  <c r="P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S4782" i="1" s="1"/>
  <c r="Q4782" i="1"/>
  <c r="O4782" i="1"/>
  <c r="N4782" i="1"/>
  <c r="P4782" i="1" s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S4781" i="1" s="1"/>
  <c r="Q4781" i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R4780" i="1"/>
  <c r="Q4780" i="1"/>
  <c r="P4780" i="1"/>
  <c r="O4780" i="1"/>
  <c r="N4780" i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W4779" i="1"/>
  <c r="U4779" i="1"/>
  <c r="T4779" i="1"/>
  <c r="V4779" i="1" s="1"/>
  <c r="R4779" i="1"/>
  <c r="Q4779" i="1"/>
  <c r="S4779" i="1" s="1"/>
  <c r="P4779" i="1"/>
  <c r="O4779" i="1"/>
  <c r="N4779" i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S4778" i="1"/>
  <c r="R4778" i="1"/>
  <c r="Q4778" i="1"/>
  <c r="O4778" i="1"/>
  <c r="N4778" i="1"/>
  <c r="P4778" i="1" s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Z4777" i="1"/>
  <c r="Y4777" i="1"/>
  <c r="X4777" i="1"/>
  <c r="W4777" i="1"/>
  <c r="V4777" i="1"/>
  <c r="U4777" i="1"/>
  <c r="T4777" i="1"/>
  <c r="S4777" i="1"/>
  <c r="R4777" i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R4776" i="1"/>
  <c r="Q4776" i="1"/>
  <c r="S4776" i="1" s="1"/>
  <c r="P4776" i="1"/>
  <c r="O4776" i="1"/>
  <c r="N4776" i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W4775" i="1"/>
  <c r="U4775" i="1"/>
  <c r="T4775" i="1"/>
  <c r="R4775" i="1"/>
  <c r="Q4775" i="1"/>
  <c r="S4775" i="1" s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B4774" i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O4774" i="1"/>
  <c r="P4774" i="1" s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V4773" i="1" s="1"/>
  <c r="T4773" i="1"/>
  <c r="R4773" i="1"/>
  <c r="Q4773" i="1"/>
  <c r="S4773" i="1" s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Q4772" i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S4771" i="1"/>
  <c r="R4771" i="1"/>
  <c r="Q4771" i="1"/>
  <c r="O4771" i="1"/>
  <c r="P4771" i="1" s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P4770" i="1"/>
  <c r="O4770" i="1"/>
  <c r="N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Z4769" i="1" s="1"/>
  <c r="X4769" i="1"/>
  <c r="W4769" i="1"/>
  <c r="U4769" i="1"/>
  <c r="V4769" i="1" s="1"/>
  <c r="T4769" i="1"/>
  <c r="R4769" i="1"/>
  <c r="Q4769" i="1"/>
  <c r="S4769" i="1" s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R4768" i="1"/>
  <c r="Q4768" i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O4767" i="1"/>
  <c r="P4767" i="1" s="1"/>
  <c r="AB4767" i="1" s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B4766" i="1"/>
  <c r="AA4766" i="1"/>
  <c r="Y4766" i="1"/>
  <c r="X4766" i="1"/>
  <c r="Z4766" i="1" s="1"/>
  <c r="W4766" i="1"/>
  <c r="U4766" i="1"/>
  <c r="T4766" i="1"/>
  <c r="V4766" i="1" s="1"/>
  <c r="R4766" i="1"/>
  <c r="S4766" i="1" s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S4765" i="1" s="1"/>
  <c r="Q4765" i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Q4764" i="1"/>
  <c r="O4764" i="1"/>
  <c r="N4764" i="1"/>
  <c r="P4764" i="1" s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W4763" i="1"/>
  <c r="U4763" i="1"/>
  <c r="T4763" i="1"/>
  <c r="R4763" i="1"/>
  <c r="Q4763" i="1"/>
  <c r="S4763" i="1" s="1"/>
  <c r="P4763" i="1"/>
  <c r="O4763" i="1"/>
  <c r="N4763" i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S4762" i="1" s="1"/>
  <c r="Q4762" i="1"/>
  <c r="O4762" i="1"/>
  <c r="N4762" i="1"/>
  <c r="P4762" i="1" s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Z4761" i="1"/>
  <c r="Y4761" i="1"/>
  <c r="X4761" i="1"/>
  <c r="W4761" i="1"/>
  <c r="V4761" i="1"/>
  <c r="U4761" i="1"/>
  <c r="T4761" i="1"/>
  <c r="R4761" i="1"/>
  <c r="S4761" i="1" s="1"/>
  <c r="Q4761" i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W4759" i="1"/>
  <c r="U4759" i="1"/>
  <c r="T4759" i="1"/>
  <c r="V4759" i="1" s="1"/>
  <c r="R4759" i="1"/>
  <c r="Q4759" i="1"/>
  <c r="S4759" i="1" s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AB4758" i="1" s="1"/>
  <c r="W4758" i="1"/>
  <c r="U4758" i="1"/>
  <c r="T4758" i="1"/>
  <c r="V4758" i="1" s="1"/>
  <c r="S4758" i="1"/>
  <c r="R4758" i="1"/>
  <c r="Q4758" i="1"/>
  <c r="P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Z4757" i="1" s="1"/>
  <c r="X4757" i="1"/>
  <c r="W4757" i="1"/>
  <c r="U4757" i="1"/>
  <c r="V4757" i="1" s="1"/>
  <c r="T4757" i="1"/>
  <c r="S4757" i="1"/>
  <c r="R4757" i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Z4756" i="1"/>
  <c r="Y4756" i="1"/>
  <c r="X4756" i="1"/>
  <c r="W4756" i="1"/>
  <c r="V4756" i="1"/>
  <c r="U4756" i="1"/>
  <c r="T4756" i="1"/>
  <c r="R4756" i="1"/>
  <c r="Q4756" i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S4755" i="1"/>
  <c r="R4755" i="1"/>
  <c r="Q4755" i="1"/>
  <c r="O4755" i="1"/>
  <c r="P4755" i="1" s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O4754" i="1"/>
  <c r="P4754" i="1" s="1"/>
  <c r="N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Z4753" i="1"/>
  <c r="Y4753" i="1"/>
  <c r="X4753" i="1"/>
  <c r="W4753" i="1"/>
  <c r="V4753" i="1"/>
  <c r="U4753" i="1"/>
  <c r="T4753" i="1"/>
  <c r="R4753" i="1"/>
  <c r="Q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R4752" i="1"/>
  <c r="Q4752" i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O4751" i="1"/>
  <c r="P4751" i="1" s="1"/>
  <c r="N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R4750" i="1"/>
  <c r="S4750" i="1" s="1"/>
  <c r="Q4750" i="1"/>
  <c r="O4750" i="1"/>
  <c r="N4750" i="1"/>
  <c r="P4750" i="1" s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S4749" i="1" s="1"/>
  <c r="Q4749" i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R4748" i="1"/>
  <c r="Q4748" i="1"/>
  <c r="O4748" i="1"/>
  <c r="N4748" i="1"/>
  <c r="P4748" i="1" s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W4747" i="1"/>
  <c r="U4747" i="1"/>
  <c r="T4747" i="1"/>
  <c r="R4747" i="1"/>
  <c r="Q4747" i="1"/>
  <c r="S4747" i="1" s="1"/>
  <c r="P4747" i="1"/>
  <c r="O4747" i="1"/>
  <c r="N4747" i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S4746" i="1" s="1"/>
  <c r="Q4746" i="1"/>
  <c r="O4746" i="1"/>
  <c r="N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Z4745" i="1"/>
  <c r="Y4745" i="1"/>
  <c r="X4745" i="1"/>
  <c r="W4745" i="1"/>
  <c r="V4745" i="1"/>
  <c r="U4745" i="1"/>
  <c r="T4745" i="1"/>
  <c r="R4745" i="1"/>
  <c r="S4745" i="1" s="1"/>
  <c r="Q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AB4744" i="1" s="1"/>
  <c r="R4744" i="1"/>
  <c r="Q4744" i="1"/>
  <c r="S4744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W4743" i="1"/>
  <c r="U4743" i="1"/>
  <c r="T4743" i="1"/>
  <c r="V4743" i="1" s="1"/>
  <c r="R4743" i="1"/>
  <c r="Q4743" i="1"/>
  <c r="S4743" i="1" s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B4742" i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P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Z4741" i="1" s="1"/>
  <c r="X4741" i="1"/>
  <c r="W4741" i="1"/>
  <c r="U4741" i="1"/>
  <c r="V4741" i="1" s="1"/>
  <c r="T4741" i="1"/>
  <c r="S4741" i="1"/>
  <c r="R4741" i="1"/>
  <c r="Q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Z4740" i="1"/>
  <c r="Y4740" i="1"/>
  <c r="X4740" i="1"/>
  <c r="W4740" i="1"/>
  <c r="V4740" i="1"/>
  <c r="U4740" i="1"/>
  <c r="T4740" i="1"/>
  <c r="R4740" i="1"/>
  <c r="Q4740" i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S4739" i="1"/>
  <c r="R4739" i="1"/>
  <c r="Q4739" i="1"/>
  <c r="O4739" i="1"/>
  <c r="P4739" i="1" s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O4738" i="1"/>
  <c r="P4738" i="1" s="1"/>
  <c r="N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Z4737" i="1"/>
  <c r="Y4737" i="1"/>
  <c r="X4737" i="1"/>
  <c r="W4737" i="1"/>
  <c r="V4737" i="1"/>
  <c r="U4737" i="1"/>
  <c r="T4737" i="1"/>
  <c r="R4737" i="1"/>
  <c r="Q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R4736" i="1"/>
  <c r="Q4736" i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O4735" i="1"/>
  <c r="P4735" i="1" s="1"/>
  <c r="N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S4734" i="1" s="1"/>
  <c r="Q4734" i="1"/>
  <c r="O4734" i="1"/>
  <c r="N4734" i="1"/>
  <c r="P4734" i="1" s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S4733" i="1"/>
  <c r="R4733" i="1"/>
  <c r="Q4733" i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R4732" i="1"/>
  <c r="Q4732" i="1"/>
  <c r="O4732" i="1"/>
  <c r="N4732" i="1"/>
  <c r="P4732" i="1" s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W4731" i="1"/>
  <c r="U4731" i="1"/>
  <c r="T4731" i="1"/>
  <c r="V4731" i="1" s="1"/>
  <c r="R4731" i="1"/>
  <c r="Q4731" i="1"/>
  <c r="S4731" i="1" s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S4730" i="1" s="1"/>
  <c r="Q4730" i="1"/>
  <c r="O4730" i="1"/>
  <c r="N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Q4729" i="1"/>
  <c r="S4729" i="1" s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Q4728" i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W4727" i="1"/>
  <c r="U4727" i="1"/>
  <c r="T4727" i="1"/>
  <c r="V4727" i="1" s="1"/>
  <c r="S4727" i="1"/>
  <c r="R4727" i="1"/>
  <c r="Q4727" i="1"/>
  <c r="P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S4726" i="1" s="1"/>
  <c r="Q4726" i="1"/>
  <c r="O4726" i="1"/>
  <c r="N4726" i="1"/>
  <c r="P4726" i="1" s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S4725" i="1" s="1"/>
  <c r="Q4725" i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V4724" i="1" s="1"/>
  <c r="R4724" i="1"/>
  <c r="Q4724" i="1"/>
  <c r="P4724" i="1"/>
  <c r="O4724" i="1"/>
  <c r="N4724" i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W4723" i="1"/>
  <c r="U4723" i="1"/>
  <c r="T4723" i="1"/>
  <c r="V4723" i="1" s="1"/>
  <c r="R4723" i="1"/>
  <c r="Q4723" i="1"/>
  <c r="S4723" i="1" s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S4722" i="1" s="1"/>
  <c r="Q4722" i="1"/>
  <c r="O4722" i="1"/>
  <c r="N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Z4721" i="1"/>
  <c r="Y4721" i="1"/>
  <c r="X4721" i="1"/>
  <c r="W4721" i="1"/>
  <c r="V4721" i="1"/>
  <c r="U4721" i="1"/>
  <c r="T4721" i="1"/>
  <c r="S4721" i="1"/>
  <c r="R4721" i="1"/>
  <c r="Q4721" i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Z4720" i="1"/>
  <c r="Y4720" i="1"/>
  <c r="X4720" i="1"/>
  <c r="W4720" i="1"/>
  <c r="V4720" i="1"/>
  <c r="U4720" i="1"/>
  <c r="T4720" i="1"/>
  <c r="R4720" i="1"/>
  <c r="Q4720" i="1"/>
  <c r="S4720" i="1" s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W4719" i="1"/>
  <c r="U4719" i="1"/>
  <c r="T4719" i="1"/>
  <c r="R4719" i="1"/>
  <c r="Q4719" i="1"/>
  <c r="S4719" i="1" s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O4718" i="1"/>
  <c r="P4718" i="1" s="1"/>
  <c r="N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S4717" i="1"/>
  <c r="R4717" i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Z4716" i="1" s="1"/>
  <c r="X4716" i="1"/>
  <c r="W4716" i="1"/>
  <c r="U4716" i="1"/>
  <c r="V4716" i="1" s="1"/>
  <c r="T4716" i="1"/>
  <c r="R4716" i="1"/>
  <c r="Q4716" i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W4715" i="1"/>
  <c r="U4715" i="1"/>
  <c r="T4715" i="1"/>
  <c r="V4715" i="1" s="1"/>
  <c r="R4715" i="1"/>
  <c r="Q4715" i="1"/>
  <c r="S4715" i="1" s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O4714" i="1"/>
  <c r="P4714" i="1" s="1"/>
  <c r="N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S4713" i="1"/>
  <c r="R4713" i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Z4712" i="1" s="1"/>
  <c r="X4712" i="1"/>
  <c r="W4712" i="1"/>
  <c r="U4712" i="1"/>
  <c r="V4712" i="1" s="1"/>
  <c r="T4712" i="1"/>
  <c r="R4712" i="1"/>
  <c r="Q4712" i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W4711" i="1"/>
  <c r="U4711" i="1"/>
  <c r="T4711" i="1"/>
  <c r="V4711" i="1" s="1"/>
  <c r="R4711" i="1"/>
  <c r="Q4711" i="1"/>
  <c r="S4711" i="1" s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O4710" i="1"/>
  <c r="P4710" i="1" s="1"/>
  <c r="N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S4709" i="1"/>
  <c r="R4709" i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Z4708" i="1" s="1"/>
  <c r="X4708" i="1"/>
  <c r="W4708" i="1"/>
  <c r="U4708" i="1"/>
  <c r="V4708" i="1" s="1"/>
  <c r="T4708" i="1"/>
  <c r="R4708" i="1"/>
  <c r="Q4708" i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W4707" i="1"/>
  <c r="U4707" i="1"/>
  <c r="T4707" i="1"/>
  <c r="V4707" i="1" s="1"/>
  <c r="R4707" i="1"/>
  <c r="Q4707" i="1"/>
  <c r="S4707" i="1" s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O4706" i="1"/>
  <c r="P4706" i="1" s="1"/>
  <c r="N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S4705" i="1"/>
  <c r="R4705" i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Z4704" i="1" s="1"/>
  <c r="X4704" i="1"/>
  <c r="W4704" i="1"/>
  <c r="U4704" i="1"/>
  <c r="V4704" i="1" s="1"/>
  <c r="T4704" i="1"/>
  <c r="R4704" i="1"/>
  <c r="Q4704" i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W4703" i="1"/>
  <c r="U4703" i="1"/>
  <c r="T4703" i="1"/>
  <c r="V4703" i="1" s="1"/>
  <c r="R4703" i="1"/>
  <c r="Q4703" i="1"/>
  <c r="S4703" i="1" s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O4702" i="1"/>
  <c r="P4702" i="1" s="1"/>
  <c r="N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S4701" i="1"/>
  <c r="R4701" i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Z4700" i="1" s="1"/>
  <c r="X4700" i="1"/>
  <c r="W4700" i="1"/>
  <c r="U4700" i="1"/>
  <c r="V4700" i="1" s="1"/>
  <c r="T4700" i="1"/>
  <c r="R4700" i="1"/>
  <c r="Q4700" i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W4699" i="1"/>
  <c r="U4699" i="1"/>
  <c r="T4699" i="1"/>
  <c r="V4699" i="1" s="1"/>
  <c r="R4699" i="1"/>
  <c r="Q4699" i="1"/>
  <c r="S4699" i="1" s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O4698" i="1"/>
  <c r="P4698" i="1" s="1"/>
  <c r="N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S4697" i="1"/>
  <c r="R4697" i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Z4696" i="1" s="1"/>
  <c r="X4696" i="1"/>
  <c r="W4696" i="1"/>
  <c r="U4696" i="1"/>
  <c r="V4696" i="1" s="1"/>
  <c r="T4696" i="1"/>
  <c r="R4696" i="1"/>
  <c r="Q4696" i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W4695" i="1"/>
  <c r="U4695" i="1"/>
  <c r="T4695" i="1"/>
  <c r="V4695" i="1" s="1"/>
  <c r="R4695" i="1"/>
  <c r="Q4695" i="1"/>
  <c r="S4695" i="1" s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O4694" i="1"/>
  <c r="P4694" i="1" s="1"/>
  <c r="N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S4693" i="1"/>
  <c r="R4693" i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Z4692" i="1" s="1"/>
  <c r="X4692" i="1"/>
  <c r="W4692" i="1"/>
  <c r="U4692" i="1"/>
  <c r="V4692" i="1" s="1"/>
  <c r="T4692" i="1"/>
  <c r="R4692" i="1"/>
  <c r="Q4692" i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W4691" i="1"/>
  <c r="U4691" i="1"/>
  <c r="T4691" i="1"/>
  <c r="V4691" i="1" s="1"/>
  <c r="R4691" i="1"/>
  <c r="Q4691" i="1"/>
  <c r="S4691" i="1" s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O4690" i="1"/>
  <c r="P4690" i="1" s="1"/>
  <c r="N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S4689" i="1"/>
  <c r="R4689" i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Z4688" i="1" s="1"/>
  <c r="X4688" i="1"/>
  <c r="W4688" i="1"/>
  <c r="U4688" i="1"/>
  <c r="V4688" i="1" s="1"/>
  <c r="T4688" i="1"/>
  <c r="R4688" i="1"/>
  <c r="Q4688" i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W4687" i="1"/>
  <c r="U4687" i="1"/>
  <c r="T4687" i="1"/>
  <c r="V4687" i="1" s="1"/>
  <c r="R4687" i="1"/>
  <c r="Q4687" i="1"/>
  <c r="S4687" i="1" s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O4686" i="1"/>
  <c r="P4686" i="1" s="1"/>
  <c r="N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S4685" i="1"/>
  <c r="R4685" i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Z4684" i="1" s="1"/>
  <c r="X4684" i="1"/>
  <c r="W4684" i="1"/>
  <c r="U4684" i="1"/>
  <c r="V4684" i="1" s="1"/>
  <c r="T4684" i="1"/>
  <c r="R4684" i="1"/>
  <c r="Q4684" i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W4683" i="1"/>
  <c r="U4683" i="1"/>
  <c r="T4683" i="1"/>
  <c r="V4683" i="1" s="1"/>
  <c r="R4683" i="1"/>
  <c r="Q4683" i="1"/>
  <c r="S4683" i="1" s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O4682" i="1"/>
  <c r="P4682" i="1" s="1"/>
  <c r="N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S4681" i="1"/>
  <c r="R4681" i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Z4680" i="1" s="1"/>
  <c r="X4680" i="1"/>
  <c r="W4680" i="1"/>
  <c r="U4680" i="1"/>
  <c r="V4680" i="1" s="1"/>
  <c r="T4680" i="1"/>
  <c r="R4680" i="1"/>
  <c r="Q4680" i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W4679" i="1"/>
  <c r="U4679" i="1"/>
  <c r="T4679" i="1"/>
  <c r="V4679" i="1" s="1"/>
  <c r="R4679" i="1"/>
  <c r="Q4679" i="1"/>
  <c r="S4679" i="1" s="1"/>
  <c r="O4679" i="1"/>
  <c r="P4679" i="1" s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O4678" i="1"/>
  <c r="P4678" i="1" s="1"/>
  <c r="N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Z4677" i="1"/>
  <c r="Y4677" i="1"/>
  <c r="X4677" i="1"/>
  <c r="W4677" i="1"/>
  <c r="V4677" i="1"/>
  <c r="U4677" i="1"/>
  <c r="T4677" i="1"/>
  <c r="R4677" i="1"/>
  <c r="Q4677" i="1"/>
  <c r="S4677" i="1" s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Q4676" i="1"/>
  <c r="S4676" i="1" s="1"/>
  <c r="O4676" i="1"/>
  <c r="N4676" i="1"/>
  <c r="P4676" i="1" s="1"/>
  <c r="M4676" i="1"/>
  <c r="L4676" i="1"/>
  <c r="K4676" i="1"/>
  <c r="J4676" i="1"/>
  <c r="I4676" i="1"/>
  <c r="AB4676" i="1" s="1"/>
  <c r="H4676" i="1"/>
  <c r="G4676" i="1"/>
  <c r="F4676" i="1"/>
  <c r="E4676" i="1"/>
  <c r="D4676" i="1"/>
  <c r="B4676" i="1"/>
  <c r="A4676" i="1"/>
  <c r="AA4675" i="1"/>
  <c r="Y4675" i="1"/>
  <c r="X4675" i="1"/>
  <c r="W4675" i="1"/>
  <c r="U4675" i="1"/>
  <c r="T4675" i="1"/>
  <c r="V4675" i="1" s="1"/>
  <c r="S4675" i="1"/>
  <c r="R4675" i="1"/>
  <c r="Q4675" i="1"/>
  <c r="P4675" i="1"/>
  <c r="O4675" i="1"/>
  <c r="N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S4674" i="1" s="1"/>
  <c r="Q4674" i="1"/>
  <c r="P4674" i="1"/>
  <c r="O4674" i="1"/>
  <c r="N4674" i="1"/>
  <c r="L4674" i="1"/>
  <c r="K4674" i="1"/>
  <c r="M4674" i="1" s="1"/>
  <c r="AB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Z4673" i="1" s="1"/>
  <c r="X4673" i="1"/>
  <c r="W4673" i="1"/>
  <c r="U4673" i="1"/>
  <c r="V4673" i="1" s="1"/>
  <c r="T4673" i="1"/>
  <c r="S4673" i="1"/>
  <c r="R4673" i="1"/>
  <c r="Q4673" i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R4672" i="1"/>
  <c r="Q4672" i="1"/>
  <c r="S4672" i="1" s="1"/>
  <c r="O4672" i="1"/>
  <c r="P4672" i="1" s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S4671" i="1" s="1"/>
  <c r="Q4671" i="1"/>
  <c r="O4671" i="1"/>
  <c r="N4671" i="1"/>
  <c r="P4671" i="1" s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V4670" i="1" s="1"/>
  <c r="T4670" i="1"/>
  <c r="R4670" i="1"/>
  <c r="Q4670" i="1"/>
  <c r="S4670" i="1" s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Q4669" i="1"/>
  <c r="S4669" i="1" s="1"/>
  <c r="P4669" i="1"/>
  <c r="O4669" i="1"/>
  <c r="N4669" i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O4668" i="1"/>
  <c r="P4668" i="1" s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S4667" i="1" s="1"/>
  <c r="Q4667" i="1"/>
  <c r="P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V4666" i="1" s="1"/>
  <c r="T4666" i="1"/>
  <c r="S4666" i="1"/>
  <c r="R4666" i="1"/>
  <c r="Q4666" i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Q4665" i="1"/>
  <c r="O4665" i="1"/>
  <c r="N4665" i="1"/>
  <c r="P4665" i="1" s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R4664" i="1"/>
  <c r="Q4664" i="1"/>
  <c r="S4664" i="1" s="1"/>
  <c r="O4664" i="1"/>
  <c r="P4664" i="1" s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S4663" i="1" s="1"/>
  <c r="Q4663" i="1"/>
  <c r="O4663" i="1"/>
  <c r="N4663" i="1"/>
  <c r="P4663" i="1" s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V4662" i="1" s="1"/>
  <c r="T4662" i="1"/>
  <c r="R4662" i="1"/>
  <c r="Q4662" i="1"/>
  <c r="S4662" i="1" s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Q4661" i="1"/>
  <c r="S4661" i="1" s="1"/>
  <c r="P4661" i="1"/>
  <c r="O4661" i="1"/>
  <c r="N4661" i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O4660" i="1"/>
  <c r="P4660" i="1" s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S4659" i="1" s="1"/>
  <c r="Q4659" i="1"/>
  <c r="P4659" i="1"/>
  <c r="O4659" i="1"/>
  <c r="N4659" i="1"/>
  <c r="L4659" i="1"/>
  <c r="K4659" i="1"/>
  <c r="M4659" i="1" s="1"/>
  <c r="J4659" i="1"/>
  <c r="AB4659" i="1" s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V4658" i="1" s="1"/>
  <c r="T4658" i="1"/>
  <c r="S4658" i="1"/>
  <c r="R4658" i="1"/>
  <c r="Q4658" i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Q4657" i="1"/>
  <c r="O4657" i="1"/>
  <c r="N4657" i="1"/>
  <c r="P4657" i="1" s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R4656" i="1"/>
  <c r="Q4656" i="1"/>
  <c r="S4656" i="1" s="1"/>
  <c r="O4656" i="1"/>
  <c r="P4656" i="1" s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S4655" i="1" s="1"/>
  <c r="Q4655" i="1"/>
  <c r="O4655" i="1"/>
  <c r="N4655" i="1"/>
  <c r="P4655" i="1" s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V4654" i="1" s="1"/>
  <c r="T4654" i="1"/>
  <c r="R4654" i="1"/>
  <c r="Q4654" i="1"/>
  <c r="S4654" i="1" s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Q4653" i="1"/>
  <c r="S4653" i="1" s="1"/>
  <c r="P4653" i="1"/>
  <c r="O4653" i="1"/>
  <c r="N4653" i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O4652" i="1"/>
  <c r="P4652" i="1" s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S4651" i="1" s="1"/>
  <c r="Q4651" i="1"/>
  <c r="P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V4650" i="1" s="1"/>
  <c r="T4650" i="1"/>
  <c r="S4650" i="1"/>
  <c r="R4650" i="1"/>
  <c r="Q4650" i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Q4649" i="1"/>
  <c r="O4649" i="1"/>
  <c r="N4649" i="1"/>
  <c r="P4649" i="1" s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R4648" i="1"/>
  <c r="Q4648" i="1"/>
  <c r="S4648" i="1" s="1"/>
  <c r="O4648" i="1"/>
  <c r="P4648" i="1" s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S4647" i="1" s="1"/>
  <c r="Q4647" i="1"/>
  <c r="O4647" i="1"/>
  <c r="N4647" i="1"/>
  <c r="P4647" i="1" s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V4646" i="1" s="1"/>
  <c r="T4646" i="1"/>
  <c r="R4646" i="1"/>
  <c r="Q4646" i="1"/>
  <c r="S4646" i="1" s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Q4645" i="1"/>
  <c r="S4645" i="1" s="1"/>
  <c r="P4645" i="1"/>
  <c r="O4645" i="1"/>
  <c r="N4645" i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O4644" i="1"/>
  <c r="P4644" i="1" s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S4643" i="1" s="1"/>
  <c r="Q4643" i="1"/>
  <c r="P4643" i="1"/>
  <c r="O4643" i="1"/>
  <c r="N4643" i="1"/>
  <c r="L4643" i="1"/>
  <c r="K4643" i="1"/>
  <c r="M4643" i="1" s="1"/>
  <c r="J4643" i="1"/>
  <c r="AB4643" i="1" s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V4642" i="1" s="1"/>
  <c r="T4642" i="1"/>
  <c r="S4642" i="1"/>
  <c r="R4642" i="1"/>
  <c r="Q4642" i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Q4641" i="1"/>
  <c r="O4641" i="1"/>
  <c r="N4641" i="1"/>
  <c r="P4641" i="1" s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R4640" i="1"/>
  <c r="Q4640" i="1"/>
  <c r="S4640" i="1" s="1"/>
  <c r="O4640" i="1"/>
  <c r="P4640" i="1" s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S4639" i="1" s="1"/>
  <c r="Q4639" i="1"/>
  <c r="O4639" i="1"/>
  <c r="N4639" i="1"/>
  <c r="P4639" i="1" s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V4638" i="1" s="1"/>
  <c r="T4638" i="1"/>
  <c r="R4638" i="1"/>
  <c r="Q4638" i="1"/>
  <c r="S4638" i="1" s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Q4637" i="1"/>
  <c r="S4637" i="1" s="1"/>
  <c r="P4637" i="1"/>
  <c r="O4637" i="1"/>
  <c r="N4637" i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W4636" i="1"/>
  <c r="U4636" i="1"/>
  <c r="T4636" i="1"/>
  <c r="R4636" i="1"/>
  <c r="Q4636" i="1"/>
  <c r="S4636" i="1" s="1"/>
  <c r="P4636" i="1"/>
  <c r="O4636" i="1"/>
  <c r="N4636" i="1"/>
  <c r="L4636" i="1"/>
  <c r="M4636" i="1" s="1"/>
  <c r="K4636" i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S4635" i="1" s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V4634" i="1" s="1"/>
  <c r="T4634" i="1"/>
  <c r="S4634" i="1"/>
  <c r="R4634" i="1"/>
  <c r="Q4634" i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V4633" i="1" s="1"/>
  <c r="T4633" i="1"/>
  <c r="R4633" i="1"/>
  <c r="Q4633" i="1"/>
  <c r="S4633" i="1" s="1"/>
  <c r="P4633" i="1"/>
  <c r="O4633" i="1"/>
  <c r="N4633" i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R4632" i="1"/>
  <c r="Q4632" i="1"/>
  <c r="S4632" i="1" s="1"/>
  <c r="O4632" i="1"/>
  <c r="P4632" i="1" s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O4631" i="1"/>
  <c r="P4631" i="1" s="1"/>
  <c r="AB4631" i="1" s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R4630" i="1"/>
  <c r="Q4630" i="1"/>
  <c r="S4630" i="1" s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Q4629" i="1"/>
  <c r="S4629" i="1" s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O4628" i="1"/>
  <c r="P4628" i="1" s="1"/>
  <c r="N4628" i="1"/>
  <c r="L4628" i="1"/>
  <c r="K4628" i="1"/>
  <c r="M4628" i="1" s="1"/>
  <c r="AB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S4627" i="1" s="1"/>
  <c r="Q4627" i="1"/>
  <c r="P4627" i="1"/>
  <c r="O4627" i="1"/>
  <c r="N4627" i="1"/>
  <c r="L4627" i="1"/>
  <c r="K4627" i="1"/>
  <c r="M4627" i="1" s="1"/>
  <c r="J4627" i="1"/>
  <c r="I4627" i="1"/>
  <c r="H4627" i="1"/>
  <c r="AB4627" i="1" s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H4626" i="1"/>
  <c r="AB4626" i="1" s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O4625" i="1"/>
  <c r="N4625" i="1"/>
  <c r="P4625" i="1" s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O4624" i="1"/>
  <c r="P4624" i="1" s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S4623" i="1" s="1"/>
  <c r="Q4623" i="1"/>
  <c r="O4623" i="1"/>
  <c r="N4623" i="1"/>
  <c r="P4623" i="1" s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Z4622" i="1"/>
  <c r="Y4622" i="1"/>
  <c r="X4622" i="1"/>
  <c r="W4622" i="1"/>
  <c r="V4622" i="1"/>
  <c r="U4622" i="1"/>
  <c r="T4622" i="1"/>
  <c r="R4622" i="1"/>
  <c r="S4622" i="1" s="1"/>
  <c r="Q4622" i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R4621" i="1"/>
  <c r="Q4621" i="1"/>
  <c r="S4621" i="1" s="1"/>
  <c r="P4621" i="1"/>
  <c r="O4621" i="1"/>
  <c r="N4621" i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W4620" i="1"/>
  <c r="U4620" i="1"/>
  <c r="T4620" i="1"/>
  <c r="V4620" i="1" s="1"/>
  <c r="R4620" i="1"/>
  <c r="Q4620" i="1"/>
  <c r="S4620" i="1" s="1"/>
  <c r="P4620" i="1"/>
  <c r="O4620" i="1"/>
  <c r="N4620" i="1"/>
  <c r="L4620" i="1"/>
  <c r="M4620" i="1" s="1"/>
  <c r="K4620" i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S4619" i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S4618" i="1"/>
  <c r="R4618" i="1"/>
  <c r="Q4618" i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Z4617" i="1" s="1"/>
  <c r="X4617" i="1"/>
  <c r="W4617" i="1"/>
  <c r="U4617" i="1"/>
  <c r="V4617" i="1" s="1"/>
  <c r="T4617" i="1"/>
  <c r="R4617" i="1"/>
  <c r="Q4617" i="1"/>
  <c r="S4617" i="1" s="1"/>
  <c r="P4617" i="1"/>
  <c r="O4617" i="1"/>
  <c r="N4617" i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R4616" i="1"/>
  <c r="Q4616" i="1"/>
  <c r="S4616" i="1" s="1"/>
  <c r="O4616" i="1"/>
  <c r="P4616" i="1" s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O4615" i="1"/>
  <c r="P4615" i="1" s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V4614" i="1" s="1"/>
  <c r="T4614" i="1"/>
  <c r="R4614" i="1"/>
  <c r="Q4614" i="1"/>
  <c r="S4614" i="1" s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Q4613" i="1"/>
  <c r="S4613" i="1" s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O4612" i="1"/>
  <c r="P4612" i="1" s="1"/>
  <c r="N4612" i="1"/>
  <c r="L4612" i="1"/>
  <c r="K4612" i="1"/>
  <c r="M4612" i="1" s="1"/>
  <c r="AB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S4611" i="1" s="1"/>
  <c r="Q4611" i="1"/>
  <c r="P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Z4610" i="1" s="1"/>
  <c r="X4610" i="1"/>
  <c r="W4610" i="1"/>
  <c r="U4610" i="1"/>
  <c r="V4610" i="1" s="1"/>
  <c r="T4610" i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O4609" i="1"/>
  <c r="N4609" i="1"/>
  <c r="P4609" i="1" s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W4608" i="1"/>
  <c r="U4608" i="1"/>
  <c r="T4608" i="1"/>
  <c r="V4608" i="1" s="1"/>
  <c r="S4608" i="1"/>
  <c r="R4608" i="1"/>
  <c r="Q4608" i="1"/>
  <c r="P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S4607" i="1" s="1"/>
  <c r="Q4607" i="1"/>
  <c r="O4607" i="1"/>
  <c r="N4607" i="1"/>
  <c r="P4607" i="1" s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Z4606" i="1"/>
  <c r="Y4606" i="1"/>
  <c r="X4606" i="1"/>
  <c r="W4606" i="1"/>
  <c r="V4606" i="1"/>
  <c r="U4606" i="1"/>
  <c r="T4606" i="1"/>
  <c r="S4606" i="1"/>
  <c r="R4606" i="1"/>
  <c r="Q4606" i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P4605" i="1"/>
  <c r="O4605" i="1"/>
  <c r="N4605" i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W4604" i="1"/>
  <c r="U4604" i="1"/>
  <c r="T4604" i="1"/>
  <c r="R4604" i="1"/>
  <c r="Q4604" i="1"/>
  <c r="S4604" i="1" s="1"/>
  <c r="P4604" i="1"/>
  <c r="O4604" i="1"/>
  <c r="N4604" i="1"/>
  <c r="L4604" i="1"/>
  <c r="M4604" i="1" s="1"/>
  <c r="K4604" i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S4603" i="1" s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S4602" i="1"/>
  <c r="R4602" i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V4601" i="1" s="1"/>
  <c r="T4601" i="1"/>
  <c r="R4601" i="1"/>
  <c r="Q4601" i="1"/>
  <c r="S4601" i="1" s="1"/>
  <c r="P4601" i="1"/>
  <c r="O4601" i="1"/>
  <c r="N4601" i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R4600" i="1"/>
  <c r="Q4600" i="1"/>
  <c r="S4600" i="1" s="1"/>
  <c r="O4600" i="1"/>
  <c r="P4600" i="1" s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O4599" i="1"/>
  <c r="P4599" i="1" s="1"/>
  <c r="AB4599" i="1" s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R4598" i="1"/>
  <c r="Q4598" i="1"/>
  <c r="S4598" i="1" s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Q4597" i="1"/>
  <c r="S4597" i="1" s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O4596" i="1"/>
  <c r="P4596" i="1" s="1"/>
  <c r="N4596" i="1"/>
  <c r="L4596" i="1"/>
  <c r="K4596" i="1"/>
  <c r="M4596" i="1" s="1"/>
  <c r="AB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S4595" i="1" s="1"/>
  <c r="Q4595" i="1"/>
  <c r="P4595" i="1"/>
  <c r="O4595" i="1"/>
  <c r="N4595" i="1"/>
  <c r="L4595" i="1"/>
  <c r="K4595" i="1"/>
  <c r="M4595" i="1" s="1"/>
  <c r="J4595" i="1"/>
  <c r="I4595" i="1"/>
  <c r="H4595" i="1"/>
  <c r="AB4595" i="1" s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AB4594" i="1" s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O4593" i="1"/>
  <c r="N4593" i="1"/>
  <c r="P4593" i="1" s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O4592" i="1"/>
  <c r="P4592" i="1" s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S4591" i="1" s="1"/>
  <c r="Q4591" i="1"/>
  <c r="O4591" i="1"/>
  <c r="N4591" i="1"/>
  <c r="P4591" i="1" s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Z4590" i="1"/>
  <c r="Y4590" i="1"/>
  <c r="X4590" i="1"/>
  <c r="W4590" i="1"/>
  <c r="V4590" i="1"/>
  <c r="U4590" i="1"/>
  <c r="T4590" i="1"/>
  <c r="R4590" i="1"/>
  <c r="S4590" i="1" s="1"/>
  <c r="Q4590" i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R4589" i="1"/>
  <c r="Q4589" i="1"/>
  <c r="S4589" i="1" s="1"/>
  <c r="P4589" i="1"/>
  <c r="O4589" i="1"/>
  <c r="N4589" i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W4588" i="1"/>
  <c r="U4588" i="1"/>
  <c r="T4588" i="1"/>
  <c r="V4588" i="1" s="1"/>
  <c r="R4588" i="1"/>
  <c r="Q4588" i="1"/>
  <c r="S4588" i="1" s="1"/>
  <c r="P4588" i="1"/>
  <c r="O4588" i="1"/>
  <c r="N4588" i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S4587" i="1"/>
  <c r="R4587" i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V4586" i="1" s="1"/>
  <c r="T4586" i="1"/>
  <c r="S4586" i="1"/>
  <c r="R4586" i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Z4585" i="1" s="1"/>
  <c r="X4585" i="1"/>
  <c r="W4585" i="1"/>
  <c r="U4585" i="1"/>
  <c r="V4585" i="1" s="1"/>
  <c r="T4585" i="1"/>
  <c r="R4585" i="1"/>
  <c r="Q4585" i="1"/>
  <c r="S4585" i="1" s="1"/>
  <c r="P4585" i="1"/>
  <c r="O4585" i="1"/>
  <c r="N4585" i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R4584" i="1"/>
  <c r="Q4584" i="1"/>
  <c r="S4584" i="1" s="1"/>
  <c r="O4584" i="1"/>
  <c r="P4584" i="1" s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O4583" i="1"/>
  <c r="P4583" i="1" s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R4582" i="1"/>
  <c r="Q4582" i="1"/>
  <c r="S4582" i="1" s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Q4581" i="1"/>
  <c r="S4581" i="1" s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O4580" i="1"/>
  <c r="P4580" i="1" s="1"/>
  <c r="N4580" i="1"/>
  <c r="L4580" i="1"/>
  <c r="K4580" i="1"/>
  <c r="M4580" i="1" s="1"/>
  <c r="AB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S4579" i="1" s="1"/>
  <c r="Q4579" i="1"/>
  <c r="P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Z4578" i="1" s="1"/>
  <c r="X4578" i="1"/>
  <c r="W4578" i="1"/>
  <c r="U4578" i="1"/>
  <c r="V4578" i="1" s="1"/>
  <c r="T4578" i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R4577" i="1"/>
  <c r="Q4577" i="1"/>
  <c r="O4577" i="1"/>
  <c r="N4577" i="1"/>
  <c r="P4577" i="1" s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W4576" i="1"/>
  <c r="U4576" i="1"/>
  <c r="T4576" i="1"/>
  <c r="V4576" i="1" s="1"/>
  <c r="S4576" i="1"/>
  <c r="R4576" i="1"/>
  <c r="Q4576" i="1"/>
  <c r="P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S4575" i="1" s="1"/>
  <c r="Q4575" i="1"/>
  <c r="O4575" i="1"/>
  <c r="N4575" i="1"/>
  <c r="P4575" i="1" s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Z4574" i="1"/>
  <c r="Y4574" i="1"/>
  <c r="X4574" i="1"/>
  <c r="W4574" i="1"/>
  <c r="V4574" i="1"/>
  <c r="U4574" i="1"/>
  <c r="T4574" i="1"/>
  <c r="S4574" i="1"/>
  <c r="R4574" i="1"/>
  <c r="Q4574" i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P4573" i="1"/>
  <c r="O4573" i="1"/>
  <c r="N4573" i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W4572" i="1"/>
  <c r="U4572" i="1"/>
  <c r="T4572" i="1"/>
  <c r="R4572" i="1"/>
  <c r="Q4572" i="1"/>
  <c r="S4572" i="1" s="1"/>
  <c r="P4572" i="1"/>
  <c r="O4572" i="1"/>
  <c r="N4572" i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S4571" i="1" s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S4570" i="1"/>
  <c r="R4570" i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Y4569" i="1"/>
  <c r="Z4569" i="1" s="1"/>
  <c r="X4569" i="1"/>
  <c r="W4569" i="1"/>
  <c r="U4569" i="1"/>
  <c r="V4569" i="1" s="1"/>
  <c r="T4569" i="1"/>
  <c r="R4569" i="1"/>
  <c r="Q4569" i="1"/>
  <c r="S4569" i="1" s="1"/>
  <c r="P4569" i="1"/>
  <c r="O4569" i="1"/>
  <c r="N4569" i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R4568" i="1"/>
  <c r="Q4568" i="1"/>
  <c r="S4568" i="1" s="1"/>
  <c r="O4568" i="1"/>
  <c r="P4568" i="1" s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O4567" i="1"/>
  <c r="P4567" i="1" s="1"/>
  <c r="AB4567" i="1" s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R4566" i="1"/>
  <c r="Q4566" i="1"/>
  <c r="S4566" i="1" s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Q4565" i="1"/>
  <c r="S4565" i="1" s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O4564" i="1"/>
  <c r="P4564" i="1" s="1"/>
  <c r="N4564" i="1"/>
  <c r="L4564" i="1"/>
  <c r="K4564" i="1"/>
  <c r="M4564" i="1" s="1"/>
  <c r="AB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S4563" i="1" s="1"/>
  <c r="Q4563" i="1"/>
  <c r="P4563" i="1"/>
  <c r="O4563" i="1"/>
  <c r="N4563" i="1"/>
  <c r="L4563" i="1"/>
  <c r="K4563" i="1"/>
  <c r="M4563" i="1" s="1"/>
  <c r="J4563" i="1"/>
  <c r="I4563" i="1"/>
  <c r="H4563" i="1"/>
  <c r="AB4563" i="1" s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Q4562" i="1"/>
  <c r="S4562" i="1" s="1"/>
  <c r="O4562" i="1"/>
  <c r="N4562" i="1"/>
  <c r="P4562" i="1" s="1"/>
  <c r="M4562" i="1"/>
  <c r="L4562" i="1"/>
  <c r="K4562" i="1"/>
  <c r="J4562" i="1"/>
  <c r="I4562" i="1"/>
  <c r="H4562" i="1"/>
  <c r="AB4562" i="1" s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R4561" i="1"/>
  <c r="Q4561" i="1"/>
  <c r="O4561" i="1"/>
  <c r="N4561" i="1"/>
  <c r="P4561" i="1" s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O4560" i="1"/>
  <c r="P4560" i="1" s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S4559" i="1" s="1"/>
  <c r="Q4559" i="1"/>
  <c r="O4559" i="1"/>
  <c r="N4559" i="1"/>
  <c r="P4559" i="1" s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Z4558" i="1"/>
  <c r="Y4558" i="1"/>
  <c r="X4558" i="1"/>
  <c r="W4558" i="1"/>
  <c r="V4558" i="1"/>
  <c r="U4558" i="1"/>
  <c r="T4558" i="1"/>
  <c r="R4558" i="1"/>
  <c r="S4558" i="1" s="1"/>
  <c r="Q4558" i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R4557" i="1"/>
  <c r="Q4557" i="1"/>
  <c r="S4557" i="1" s="1"/>
  <c r="P4557" i="1"/>
  <c r="O4557" i="1"/>
  <c r="N4557" i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V4556" i="1" s="1"/>
  <c r="R4556" i="1"/>
  <c r="Q4556" i="1"/>
  <c r="S4556" i="1" s="1"/>
  <c r="P4556" i="1"/>
  <c r="O4556" i="1"/>
  <c r="N4556" i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S4555" i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S4554" i="1"/>
  <c r="R4554" i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Z4553" i="1" s="1"/>
  <c r="X4553" i="1"/>
  <c r="W4553" i="1"/>
  <c r="U4553" i="1"/>
  <c r="V4553" i="1" s="1"/>
  <c r="T4553" i="1"/>
  <c r="R4553" i="1"/>
  <c r="Q4553" i="1"/>
  <c r="S4553" i="1" s="1"/>
  <c r="P4553" i="1"/>
  <c r="O4553" i="1"/>
  <c r="N4553" i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R4552" i="1"/>
  <c r="Q4552" i="1"/>
  <c r="S4552" i="1" s="1"/>
  <c r="O4552" i="1"/>
  <c r="P4552" i="1" s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O4551" i="1"/>
  <c r="P4551" i="1" s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R4550" i="1"/>
  <c r="Q4550" i="1"/>
  <c r="S4550" i="1" s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Q4549" i="1"/>
  <c r="S4549" i="1" s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O4548" i="1"/>
  <c r="P4548" i="1" s="1"/>
  <c r="N4548" i="1"/>
  <c r="L4548" i="1"/>
  <c r="K4548" i="1"/>
  <c r="M4548" i="1" s="1"/>
  <c r="AB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S4547" i="1" s="1"/>
  <c r="Q4547" i="1"/>
  <c r="P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Z4546" i="1" s="1"/>
  <c r="X4546" i="1"/>
  <c r="W4546" i="1"/>
  <c r="U4546" i="1"/>
  <c r="V4546" i="1" s="1"/>
  <c r="T4546" i="1"/>
  <c r="R4546" i="1"/>
  <c r="Q4546" i="1"/>
  <c r="S4546" i="1" s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R4545" i="1"/>
  <c r="Q4545" i="1"/>
  <c r="O4545" i="1"/>
  <c r="N4545" i="1"/>
  <c r="P4545" i="1" s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W4544" i="1"/>
  <c r="U4544" i="1"/>
  <c r="T4544" i="1"/>
  <c r="V4544" i="1" s="1"/>
  <c r="S4544" i="1"/>
  <c r="R4544" i="1"/>
  <c r="Q4544" i="1"/>
  <c r="P4544" i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P4543" i="1" s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Z4542" i="1"/>
  <c r="Y4542" i="1"/>
  <c r="X4542" i="1"/>
  <c r="W4542" i="1"/>
  <c r="V4542" i="1"/>
  <c r="U4542" i="1"/>
  <c r="T4542" i="1"/>
  <c r="S4542" i="1"/>
  <c r="R4542" i="1"/>
  <c r="Q4542" i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P4541" i="1"/>
  <c r="O4541" i="1"/>
  <c r="N4541" i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R4540" i="1"/>
  <c r="Q4540" i="1"/>
  <c r="S4540" i="1" s="1"/>
  <c r="P4540" i="1"/>
  <c r="O4540" i="1"/>
  <c r="N4540" i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S4538" i="1"/>
  <c r="R4538" i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V4537" i="1" s="1"/>
  <c r="T4537" i="1"/>
  <c r="R4537" i="1"/>
  <c r="Q4537" i="1"/>
  <c r="S4537" i="1" s="1"/>
  <c r="P4537" i="1"/>
  <c r="O4537" i="1"/>
  <c r="N4537" i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R4536" i="1"/>
  <c r="Q4536" i="1"/>
  <c r="S4536" i="1" s="1"/>
  <c r="O4536" i="1"/>
  <c r="P4536" i="1" s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O4535" i="1"/>
  <c r="P4535" i="1" s="1"/>
  <c r="AB4535" i="1" s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R4534" i="1"/>
  <c r="Q4534" i="1"/>
  <c r="S4534" i="1" s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O4532" i="1"/>
  <c r="P4532" i="1" s="1"/>
  <c r="N4532" i="1"/>
  <c r="L4532" i="1"/>
  <c r="K4532" i="1"/>
  <c r="M4532" i="1" s="1"/>
  <c r="AB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S4531" i="1" s="1"/>
  <c r="Q4531" i="1"/>
  <c r="P4531" i="1"/>
  <c r="O4531" i="1"/>
  <c r="N4531" i="1"/>
  <c r="L4531" i="1"/>
  <c r="K4531" i="1"/>
  <c r="M4531" i="1" s="1"/>
  <c r="J4531" i="1"/>
  <c r="I4531" i="1"/>
  <c r="H4531" i="1"/>
  <c r="AB4531" i="1" s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AB4530" i="1" s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R4529" i="1"/>
  <c r="Q4529" i="1"/>
  <c r="O4529" i="1"/>
  <c r="N4529" i="1"/>
  <c r="P4529" i="1" s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O4527" i="1"/>
  <c r="P4527" i="1" s="1"/>
  <c r="AB4527" i="1" s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S4526" i="1" s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Z4525" i="1"/>
  <c r="Y4525" i="1"/>
  <c r="X4525" i="1"/>
  <c r="W4525" i="1"/>
  <c r="V4525" i="1"/>
  <c r="U4525" i="1"/>
  <c r="T4525" i="1"/>
  <c r="R4525" i="1"/>
  <c r="Q4525" i="1"/>
  <c r="S4525" i="1" s="1"/>
  <c r="O4525" i="1"/>
  <c r="N4525" i="1"/>
  <c r="P4525" i="1" s="1"/>
  <c r="M4525" i="1"/>
  <c r="L4525" i="1"/>
  <c r="K4525" i="1"/>
  <c r="J4525" i="1"/>
  <c r="I4525" i="1"/>
  <c r="H4525" i="1"/>
  <c r="AB4525" i="1" s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R4524" i="1"/>
  <c r="Q4524" i="1"/>
  <c r="S4524" i="1" s="1"/>
  <c r="P4524" i="1"/>
  <c r="O4524" i="1"/>
  <c r="N4524" i="1"/>
  <c r="L4524" i="1"/>
  <c r="M4524" i="1" s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O4523" i="1"/>
  <c r="P4523" i="1" s="1"/>
  <c r="N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S4522" i="1" s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Z4521" i="1" s="1"/>
  <c r="X4521" i="1"/>
  <c r="W4521" i="1"/>
  <c r="U4521" i="1"/>
  <c r="V4521" i="1" s="1"/>
  <c r="T4521" i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V4520" i="1" s="1"/>
  <c r="R4520" i="1"/>
  <c r="Q4520" i="1"/>
  <c r="S4520" i="1" s="1"/>
  <c r="P4520" i="1"/>
  <c r="O4520" i="1"/>
  <c r="N4520" i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P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S4518" i="1" s="1"/>
  <c r="Q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V4517" i="1" s="1"/>
  <c r="T4517" i="1"/>
  <c r="R4517" i="1"/>
  <c r="Q4517" i="1"/>
  <c r="S4517" i="1" s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P4516" i="1"/>
  <c r="O4516" i="1"/>
  <c r="N4516" i="1"/>
  <c r="L4516" i="1"/>
  <c r="M4516" i="1" s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O4515" i="1"/>
  <c r="P4515" i="1" s="1"/>
  <c r="N4515" i="1"/>
  <c r="L4515" i="1"/>
  <c r="K4515" i="1"/>
  <c r="M4515" i="1" s="1"/>
  <c r="J4515" i="1"/>
  <c r="I4515" i="1"/>
  <c r="H4515" i="1"/>
  <c r="AB4515" i="1" s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S4514" i="1"/>
  <c r="R4514" i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V4513" i="1" s="1"/>
  <c r="T4513" i="1"/>
  <c r="R4513" i="1"/>
  <c r="Q4513" i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P4512" i="1"/>
  <c r="O4512" i="1"/>
  <c r="N4512" i="1"/>
  <c r="M4512" i="1"/>
  <c r="L4512" i="1"/>
  <c r="K4512" i="1"/>
  <c r="J4512" i="1"/>
  <c r="I4512" i="1"/>
  <c r="AB4512" i="1" s="1"/>
  <c r="H4512" i="1"/>
  <c r="G4512" i="1"/>
  <c r="F4512" i="1"/>
  <c r="E4512" i="1"/>
  <c r="D4512" i="1"/>
  <c r="B4512" i="1"/>
  <c r="A4512" i="1"/>
  <c r="AB4511" i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O4511" i="1"/>
  <c r="P4511" i="1" s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S4510" i="1" s="1"/>
  <c r="Q4510" i="1"/>
  <c r="O4510" i="1"/>
  <c r="N4510" i="1"/>
  <c r="P4510" i="1" s="1"/>
  <c r="L4510" i="1"/>
  <c r="K4510" i="1"/>
  <c r="M4510" i="1" s="1"/>
  <c r="J4510" i="1"/>
  <c r="I4510" i="1"/>
  <c r="H4510" i="1"/>
  <c r="AB4510" i="1" s="1"/>
  <c r="G4510" i="1"/>
  <c r="F4510" i="1"/>
  <c r="E4510" i="1"/>
  <c r="D4510" i="1"/>
  <c r="B4510" i="1"/>
  <c r="A4510" i="1"/>
  <c r="AA4509" i="1"/>
  <c r="Z4509" i="1"/>
  <c r="Y4509" i="1"/>
  <c r="X4509" i="1"/>
  <c r="W4509" i="1"/>
  <c r="V4509" i="1"/>
  <c r="U4509" i="1"/>
  <c r="T4509" i="1"/>
  <c r="R4509" i="1"/>
  <c r="Q4509" i="1"/>
  <c r="S4509" i="1" s="1"/>
  <c r="O4509" i="1"/>
  <c r="N4509" i="1"/>
  <c r="P4509" i="1" s="1"/>
  <c r="M4509" i="1"/>
  <c r="L4509" i="1"/>
  <c r="K4509" i="1"/>
  <c r="J4509" i="1"/>
  <c r="I4509" i="1"/>
  <c r="H4509" i="1"/>
  <c r="AB4509" i="1" s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R4508" i="1"/>
  <c r="Q4508" i="1"/>
  <c r="S4508" i="1" s="1"/>
  <c r="P4508" i="1"/>
  <c r="O4508" i="1"/>
  <c r="N4508" i="1"/>
  <c r="L4508" i="1"/>
  <c r="M4508" i="1" s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O4507" i="1"/>
  <c r="P4507" i="1" s="1"/>
  <c r="N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S4506" i="1" s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Z4505" i="1" s="1"/>
  <c r="X4505" i="1"/>
  <c r="W4505" i="1"/>
  <c r="U4505" i="1"/>
  <c r="V4505" i="1" s="1"/>
  <c r="T4505" i="1"/>
  <c r="R4505" i="1"/>
  <c r="Q4505" i="1"/>
  <c r="S4505" i="1" s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V4504" i="1" s="1"/>
  <c r="R4504" i="1"/>
  <c r="Q4504" i="1"/>
  <c r="S4504" i="1" s="1"/>
  <c r="P4504" i="1"/>
  <c r="O4504" i="1"/>
  <c r="N4504" i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P4503" i="1"/>
  <c r="O4503" i="1"/>
  <c r="N4503" i="1"/>
  <c r="L4503" i="1"/>
  <c r="K4503" i="1"/>
  <c r="M4503" i="1" s="1"/>
  <c r="J4503" i="1"/>
  <c r="I4503" i="1"/>
  <c r="H4503" i="1"/>
  <c r="AB4503" i="1" s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S4502" i="1" s="1"/>
  <c r="Q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V4501" i="1" s="1"/>
  <c r="T4501" i="1"/>
  <c r="R4501" i="1"/>
  <c r="Q4501" i="1"/>
  <c r="S4501" i="1" s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P4500" i="1"/>
  <c r="O4500" i="1"/>
  <c r="N4500" i="1"/>
  <c r="L4500" i="1"/>
  <c r="M4500" i="1" s="1"/>
  <c r="K4500" i="1"/>
  <c r="J4500" i="1"/>
  <c r="I4500" i="1"/>
  <c r="H4500" i="1"/>
  <c r="AB4500" i="1" s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O4499" i="1"/>
  <c r="P4499" i="1" s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S4498" i="1"/>
  <c r="R4498" i="1"/>
  <c r="Q4498" i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V4497" i="1" s="1"/>
  <c r="T4497" i="1"/>
  <c r="R4497" i="1"/>
  <c r="Q4497" i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P4496" i="1"/>
  <c r="O4496" i="1"/>
  <c r="N4496" i="1"/>
  <c r="M4496" i="1"/>
  <c r="L4496" i="1"/>
  <c r="K4496" i="1"/>
  <c r="J4496" i="1"/>
  <c r="I4496" i="1"/>
  <c r="AB4496" i="1" s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O4495" i="1"/>
  <c r="P4495" i="1" s="1"/>
  <c r="AB4495" i="1" s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S4494" i="1" s="1"/>
  <c r="Q4494" i="1"/>
  <c r="O4494" i="1"/>
  <c r="N4494" i="1"/>
  <c r="P4494" i="1" s="1"/>
  <c r="L4494" i="1"/>
  <c r="K4494" i="1"/>
  <c r="M4494" i="1" s="1"/>
  <c r="J4494" i="1"/>
  <c r="I4494" i="1"/>
  <c r="H4494" i="1"/>
  <c r="AB4494" i="1" s="1"/>
  <c r="G4494" i="1"/>
  <c r="F4494" i="1"/>
  <c r="E4494" i="1"/>
  <c r="D4494" i="1"/>
  <c r="B4494" i="1"/>
  <c r="A4494" i="1"/>
  <c r="AA4493" i="1"/>
  <c r="Z4493" i="1"/>
  <c r="Y4493" i="1"/>
  <c r="X4493" i="1"/>
  <c r="W4493" i="1"/>
  <c r="V4493" i="1"/>
  <c r="U4493" i="1"/>
  <c r="T4493" i="1"/>
  <c r="R4493" i="1"/>
  <c r="Q4493" i="1"/>
  <c r="S4493" i="1" s="1"/>
  <c r="O4493" i="1"/>
  <c r="N4493" i="1"/>
  <c r="P4493" i="1" s="1"/>
  <c r="M4493" i="1"/>
  <c r="L4493" i="1"/>
  <c r="K4493" i="1"/>
  <c r="J4493" i="1"/>
  <c r="I4493" i="1"/>
  <c r="H4493" i="1"/>
  <c r="AB4493" i="1" s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R4492" i="1"/>
  <c r="Q4492" i="1"/>
  <c r="S4492" i="1" s="1"/>
  <c r="P4492" i="1"/>
  <c r="O4492" i="1"/>
  <c r="N4492" i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O4491" i="1"/>
  <c r="P4491" i="1" s="1"/>
  <c r="N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O4490" i="1"/>
  <c r="N4490" i="1"/>
  <c r="P4490" i="1" s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Z4489" i="1"/>
  <c r="Y4489" i="1"/>
  <c r="X4489" i="1"/>
  <c r="W4489" i="1"/>
  <c r="V4489" i="1"/>
  <c r="U4489" i="1"/>
  <c r="T4489" i="1"/>
  <c r="R4489" i="1"/>
  <c r="S4489" i="1" s="1"/>
  <c r="Q4489" i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P4488" i="1"/>
  <c r="O4488" i="1"/>
  <c r="N4488" i="1"/>
  <c r="L4488" i="1"/>
  <c r="M4488" i="1" s="1"/>
  <c r="AB4488" i="1" s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W4487" i="1"/>
  <c r="U4487" i="1"/>
  <c r="T4487" i="1"/>
  <c r="V4487" i="1" s="1"/>
  <c r="R4487" i="1"/>
  <c r="Q4487" i="1"/>
  <c r="S4487" i="1" s="1"/>
  <c r="P4487" i="1"/>
  <c r="O4487" i="1"/>
  <c r="N4487" i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S4486" i="1" s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V4485" i="1" s="1"/>
  <c r="T4485" i="1"/>
  <c r="S4485" i="1"/>
  <c r="R4485" i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V4484" i="1" s="1"/>
  <c r="T4484" i="1"/>
  <c r="R4484" i="1"/>
  <c r="Q4484" i="1"/>
  <c r="S4484" i="1" s="1"/>
  <c r="P4484" i="1"/>
  <c r="O4484" i="1"/>
  <c r="N4484" i="1"/>
  <c r="L4484" i="1"/>
  <c r="M4484" i="1" s="1"/>
  <c r="K4484" i="1"/>
  <c r="J4484" i="1"/>
  <c r="I4484" i="1"/>
  <c r="H4484" i="1"/>
  <c r="AB4484" i="1" s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R4483" i="1"/>
  <c r="Q4483" i="1"/>
  <c r="S4483" i="1" s="1"/>
  <c r="O4483" i="1"/>
  <c r="P4483" i="1" s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O4482" i="1"/>
  <c r="P4482" i="1" s="1"/>
  <c r="N4482" i="1"/>
  <c r="L4482" i="1"/>
  <c r="K4482" i="1"/>
  <c r="M4482" i="1" s="1"/>
  <c r="J4482" i="1"/>
  <c r="AB4482" i="1" s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R4481" i="1"/>
  <c r="Q4481" i="1"/>
  <c r="S4481" i="1" s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Q4480" i="1"/>
  <c r="S4480" i="1" s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O4479" i="1"/>
  <c r="P4479" i="1" s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B4478" i="1"/>
  <c r="AA4478" i="1"/>
  <c r="Y4478" i="1"/>
  <c r="X4478" i="1"/>
  <c r="Z4478" i="1" s="1"/>
  <c r="W4478" i="1"/>
  <c r="U4478" i="1"/>
  <c r="T4478" i="1"/>
  <c r="V4478" i="1" s="1"/>
  <c r="R4478" i="1"/>
  <c r="S4478" i="1" s="1"/>
  <c r="Q4478" i="1"/>
  <c r="P4478" i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Z4477" i="1" s="1"/>
  <c r="X4477" i="1"/>
  <c r="W4477" i="1"/>
  <c r="U4477" i="1"/>
  <c r="V4477" i="1" s="1"/>
  <c r="T4477" i="1"/>
  <c r="R4477" i="1"/>
  <c r="Q4477" i="1"/>
  <c r="S4477" i="1" s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Q4476" i="1"/>
  <c r="O4476" i="1"/>
  <c r="N4476" i="1"/>
  <c r="P4476" i="1" s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O4475" i="1"/>
  <c r="P4475" i="1" s="1"/>
  <c r="N4475" i="1"/>
  <c r="L4475" i="1"/>
  <c r="K4475" i="1"/>
  <c r="M4475" i="1" s="1"/>
  <c r="J4475" i="1"/>
  <c r="I4475" i="1"/>
  <c r="H4475" i="1"/>
  <c r="AB4475" i="1" s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S4474" i="1" s="1"/>
  <c r="Q4474" i="1"/>
  <c r="O4474" i="1"/>
  <c r="N4474" i="1"/>
  <c r="P4474" i="1" s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Z4473" i="1"/>
  <c r="Y4473" i="1"/>
  <c r="X4473" i="1"/>
  <c r="W4473" i="1"/>
  <c r="V4473" i="1"/>
  <c r="U4473" i="1"/>
  <c r="T4473" i="1"/>
  <c r="R4473" i="1"/>
  <c r="S4473" i="1" s="1"/>
  <c r="Q4473" i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P4472" i="1"/>
  <c r="O4472" i="1"/>
  <c r="N4472" i="1"/>
  <c r="L4472" i="1"/>
  <c r="M4472" i="1" s="1"/>
  <c r="AB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W4471" i="1"/>
  <c r="U4471" i="1"/>
  <c r="T4471" i="1"/>
  <c r="V4471" i="1" s="1"/>
  <c r="R4471" i="1"/>
  <c r="Q4471" i="1"/>
  <c r="S4471" i="1" s="1"/>
  <c r="P4471" i="1"/>
  <c r="O4471" i="1"/>
  <c r="N4471" i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S4470" i="1" s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V4469" i="1" s="1"/>
  <c r="T4469" i="1"/>
  <c r="S4469" i="1"/>
  <c r="R4469" i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V4468" i="1" s="1"/>
  <c r="T4468" i="1"/>
  <c r="R4468" i="1"/>
  <c r="Q4468" i="1"/>
  <c r="S4468" i="1" s="1"/>
  <c r="P4468" i="1"/>
  <c r="O4468" i="1"/>
  <c r="N4468" i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R4467" i="1"/>
  <c r="Q4467" i="1"/>
  <c r="S4467" i="1" s="1"/>
  <c r="O4467" i="1"/>
  <c r="P4467" i="1" s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O4466" i="1"/>
  <c r="P4466" i="1" s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V4465" i="1" s="1"/>
  <c r="T4465" i="1"/>
  <c r="R4465" i="1"/>
  <c r="Q4465" i="1"/>
  <c r="S4465" i="1" s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O4463" i="1"/>
  <c r="P4463" i="1" s="1"/>
  <c r="N4463" i="1"/>
  <c r="L4463" i="1"/>
  <c r="K4463" i="1"/>
  <c r="M4463" i="1" s="1"/>
  <c r="AB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S4462" i="1" s="1"/>
  <c r="AB4462" i="1" s="1"/>
  <c r="Q4462" i="1"/>
  <c r="P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Z4461" i="1" s="1"/>
  <c r="X4461" i="1"/>
  <c r="W4461" i="1"/>
  <c r="U4461" i="1"/>
  <c r="V4461" i="1" s="1"/>
  <c r="T4461" i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R4460" i="1"/>
  <c r="Q4460" i="1"/>
  <c r="O4460" i="1"/>
  <c r="N4460" i="1"/>
  <c r="P4460" i="1" s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O4459" i="1"/>
  <c r="P4459" i="1" s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O4458" i="1"/>
  <c r="N4458" i="1"/>
  <c r="P4458" i="1" s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V4457" i="1"/>
  <c r="U4457" i="1"/>
  <c r="T4457" i="1"/>
  <c r="R4457" i="1"/>
  <c r="S4457" i="1" s="1"/>
  <c r="Q4457" i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P4456" i="1"/>
  <c r="O4456" i="1"/>
  <c r="N4456" i="1"/>
  <c r="L4456" i="1"/>
  <c r="M4456" i="1" s="1"/>
  <c r="AB4456" i="1" s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V4455" i="1" s="1"/>
  <c r="R4455" i="1"/>
  <c r="Q4455" i="1"/>
  <c r="S4455" i="1" s="1"/>
  <c r="P4455" i="1"/>
  <c r="O4455" i="1"/>
  <c r="N4455" i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S4454" i="1" s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V4453" i="1" s="1"/>
  <c r="T4453" i="1"/>
  <c r="S4453" i="1"/>
  <c r="R4453" i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V4452" i="1" s="1"/>
  <c r="T4452" i="1"/>
  <c r="R4452" i="1"/>
  <c r="Q4452" i="1"/>
  <c r="S4452" i="1" s="1"/>
  <c r="P4452" i="1"/>
  <c r="O4452" i="1"/>
  <c r="N4452" i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R4451" i="1"/>
  <c r="Q4451" i="1"/>
  <c r="S4451" i="1" s="1"/>
  <c r="O4451" i="1"/>
  <c r="P4451" i="1" s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O4450" i="1"/>
  <c r="P4450" i="1" s="1"/>
  <c r="N4450" i="1"/>
  <c r="L4450" i="1"/>
  <c r="K4450" i="1"/>
  <c r="M4450" i="1" s="1"/>
  <c r="J4450" i="1"/>
  <c r="AB4450" i="1" s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V4449" i="1" s="1"/>
  <c r="T4449" i="1"/>
  <c r="R4449" i="1"/>
  <c r="Q4449" i="1"/>
  <c r="S4449" i="1" s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B4447" i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O4447" i="1"/>
  <c r="P4447" i="1" s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S4446" i="1" s="1"/>
  <c r="Q4446" i="1"/>
  <c r="P4446" i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Z4445" i="1" s="1"/>
  <c r="X4445" i="1"/>
  <c r="W4445" i="1"/>
  <c r="U4445" i="1"/>
  <c r="V4445" i="1" s="1"/>
  <c r="T4445" i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R4444" i="1"/>
  <c r="Q4444" i="1"/>
  <c r="O4444" i="1"/>
  <c r="N4444" i="1"/>
  <c r="P4444" i="1" s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O4443" i="1"/>
  <c r="P4443" i="1" s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S4442" i="1" s="1"/>
  <c r="Q4442" i="1"/>
  <c r="O4442" i="1"/>
  <c r="N4442" i="1"/>
  <c r="P4442" i="1" s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Z4441" i="1"/>
  <c r="Y4441" i="1"/>
  <c r="X4441" i="1"/>
  <c r="W4441" i="1"/>
  <c r="V4441" i="1"/>
  <c r="U4441" i="1"/>
  <c r="T4441" i="1"/>
  <c r="R4441" i="1"/>
  <c r="S4441" i="1" s="1"/>
  <c r="Q4441" i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P4440" i="1"/>
  <c r="O4440" i="1"/>
  <c r="N4440" i="1"/>
  <c r="L4440" i="1"/>
  <c r="M4440" i="1" s="1"/>
  <c r="AB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V4439" i="1" s="1"/>
  <c r="R4439" i="1"/>
  <c r="Q4439" i="1"/>
  <c r="S4439" i="1" s="1"/>
  <c r="P4439" i="1"/>
  <c r="O4439" i="1"/>
  <c r="N4439" i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S4438" i="1" s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V4437" i="1" s="1"/>
  <c r="T4437" i="1"/>
  <c r="S4437" i="1"/>
  <c r="R4437" i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V4436" i="1" s="1"/>
  <c r="T4436" i="1"/>
  <c r="R4436" i="1"/>
  <c r="Q4436" i="1"/>
  <c r="S4436" i="1" s="1"/>
  <c r="P4436" i="1"/>
  <c r="O4436" i="1"/>
  <c r="N4436" i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R4435" i="1"/>
  <c r="Q4435" i="1"/>
  <c r="S4435" i="1" s="1"/>
  <c r="O4435" i="1"/>
  <c r="P4435" i="1" s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O4434" i="1"/>
  <c r="P4434" i="1" s="1"/>
  <c r="N4434" i="1"/>
  <c r="L4434" i="1"/>
  <c r="K4434" i="1"/>
  <c r="M4434" i="1" s="1"/>
  <c r="J4434" i="1"/>
  <c r="AB4434" i="1" s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V4433" i="1" s="1"/>
  <c r="T4433" i="1"/>
  <c r="R4433" i="1"/>
  <c r="Q4433" i="1"/>
  <c r="S4433" i="1" s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Q4432" i="1"/>
  <c r="S4432" i="1" s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O4431" i="1"/>
  <c r="P4431" i="1" s="1"/>
  <c r="AB4431" i="1" s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S4430" i="1" s="1"/>
  <c r="Q4430" i="1"/>
  <c r="P4430" i="1"/>
  <c r="O4430" i="1"/>
  <c r="N4430" i="1"/>
  <c r="L4430" i="1"/>
  <c r="K4430" i="1"/>
  <c r="M4430" i="1" s="1"/>
  <c r="AB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Z4429" i="1" s="1"/>
  <c r="X4429" i="1"/>
  <c r="W4429" i="1"/>
  <c r="U4429" i="1"/>
  <c r="V4429" i="1" s="1"/>
  <c r="T4429" i="1"/>
  <c r="R4429" i="1"/>
  <c r="Q4429" i="1"/>
  <c r="S4429" i="1" s="1"/>
  <c r="O4429" i="1"/>
  <c r="N4429" i="1"/>
  <c r="P4429" i="1" s="1"/>
  <c r="M4429" i="1"/>
  <c r="L4429" i="1"/>
  <c r="K4429" i="1"/>
  <c r="J4429" i="1"/>
  <c r="I4429" i="1"/>
  <c r="H4429" i="1"/>
  <c r="AB4429" i="1" s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R4428" i="1"/>
  <c r="Q4428" i="1"/>
  <c r="O4428" i="1"/>
  <c r="N4428" i="1"/>
  <c r="P4428" i="1" s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O4427" i="1"/>
  <c r="P4427" i="1" s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S4426" i="1" s="1"/>
  <c r="Q4426" i="1"/>
  <c r="O4426" i="1"/>
  <c r="N4426" i="1"/>
  <c r="P4426" i="1" s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Z4425" i="1"/>
  <c r="Y4425" i="1"/>
  <c r="X4425" i="1"/>
  <c r="W4425" i="1"/>
  <c r="V4425" i="1"/>
  <c r="U4425" i="1"/>
  <c r="T4425" i="1"/>
  <c r="R4425" i="1"/>
  <c r="S4425" i="1" s="1"/>
  <c r="Q4425" i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P4424" i="1"/>
  <c r="O4424" i="1"/>
  <c r="N4424" i="1"/>
  <c r="L4424" i="1"/>
  <c r="M4424" i="1" s="1"/>
  <c r="AB4424" i="1" s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W4423" i="1"/>
  <c r="U4423" i="1"/>
  <c r="T4423" i="1"/>
  <c r="V4423" i="1" s="1"/>
  <c r="R4423" i="1"/>
  <c r="Q4423" i="1"/>
  <c r="S4423" i="1" s="1"/>
  <c r="P4423" i="1"/>
  <c r="O4423" i="1"/>
  <c r="N4423" i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S4422" i="1" s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V4421" i="1" s="1"/>
  <c r="T4421" i="1"/>
  <c r="S4421" i="1"/>
  <c r="R4421" i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V4420" i="1" s="1"/>
  <c r="T4420" i="1"/>
  <c r="R4420" i="1"/>
  <c r="Q4420" i="1"/>
  <c r="S4420" i="1" s="1"/>
  <c r="P4420" i="1"/>
  <c r="O4420" i="1"/>
  <c r="N4420" i="1"/>
  <c r="L4420" i="1"/>
  <c r="M4420" i="1" s="1"/>
  <c r="K4420" i="1"/>
  <c r="J4420" i="1"/>
  <c r="I4420" i="1"/>
  <c r="H4420" i="1"/>
  <c r="AB4420" i="1" s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R4419" i="1"/>
  <c r="Q4419" i="1"/>
  <c r="S4419" i="1" s="1"/>
  <c r="O4419" i="1"/>
  <c r="P4419" i="1" s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O4418" i="1"/>
  <c r="P4418" i="1" s="1"/>
  <c r="N4418" i="1"/>
  <c r="L4418" i="1"/>
  <c r="K4418" i="1"/>
  <c r="M4418" i="1" s="1"/>
  <c r="J4418" i="1"/>
  <c r="AB4418" i="1" s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V4417" i="1" s="1"/>
  <c r="T4417" i="1"/>
  <c r="R4417" i="1"/>
  <c r="Q4417" i="1"/>
  <c r="S4417" i="1" s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Q4416" i="1"/>
  <c r="S4416" i="1" s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O4415" i="1"/>
  <c r="P4415" i="1" s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B4414" i="1"/>
  <c r="AA4414" i="1"/>
  <c r="Y4414" i="1"/>
  <c r="X4414" i="1"/>
  <c r="Z4414" i="1" s="1"/>
  <c r="W4414" i="1"/>
  <c r="U4414" i="1"/>
  <c r="T4414" i="1"/>
  <c r="V4414" i="1" s="1"/>
  <c r="R4414" i="1"/>
  <c r="S4414" i="1" s="1"/>
  <c r="Q4414" i="1"/>
  <c r="P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Z4413" i="1" s="1"/>
  <c r="X4413" i="1"/>
  <c r="W4413" i="1"/>
  <c r="U4413" i="1"/>
  <c r="V4413" i="1" s="1"/>
  <c r="T4413" i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R4412" i="1"/>
  <c r="Q4412" i="1"/>
  <c r="O4412" i="1"/>
  <c r="N4412" i="1"/>
  <c r="P4412" i="1" s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O4411" i="1"/>
  <c r="P4411" i="1" s="1"/>
  <c r="N4411" i="1"/>
  <c r="L4411" i="1"/>
  <c r="K4411" i="1"/>
  <c r="M4411" i="1" s="1"/>
  <c r="J4411" i="1"/>
  <c r="I4411" i="1"/>
  <c r="H4411" i="1"/>
  <c r="AB4411" i="1" s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S4410" i="1" s="1"/>
  <c r="Q4410" i="1"/>
  <c r="O4410" i="1"/>
  <c r="N4410" i="1"/>
  <c r="P4410" i="1" s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V4409" i="1"/>
  <c r="U4409" i="1"/>
  <c r="T4409" i="1"/>
  <c r="R4409" i="1"/>
  <c r="S4409" i="1" s="1"/>
  <c r="Q4409" i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P4408" i="1"/>
  <c r="O4408" i="1"/>
  <c r="N4408" i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W4407" i="1"/>
  <c r="U4407" i="1"/>
  <c r="T4407" i="1"/>
  <c r="V4407" i="1" s="1"/>
  <c r="R4407" i="1"/>
  <c r="Q4407" i="1"/>
  <c r="S4407" i="1" s="1"/>
  <c r="P4407" i="1"/>
  <c r="O4407" i="1"/>
  <c r="N4407" i="1"/>
  <c r="L4407" i="1"/>
  <c r="M4407" i="1" s="1"/>
  <c r="K4407" i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S4406" i="1" s="1"/>
  <c r="Q4406" i="1"/>
  <c r="O4406" i="1"/>
  <c r="N4406" i="1"/>
  <c r="P4406" i="1" s="1"/>
  <c r="L4406" i="1"/>
  <c r="K4406" i="1"/>
  <c r="M4406" i="1" s="1"/>
  <c r="J4406" i="1"/>
  <c r="AB4406" i="1" s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V4405" i="1" s="1"/>
  <c r="T4405" i="1"/>
  <c r="S4405" i="1"/>
  <c r="R4405" i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V4404" i="1" s="1"/>
  <c r="T4404" i="1"/>
  <c r="R4404" i="1"/>
  <c r="Q4404" i="1"/>
  <c r="S4404" i="1" s="1"/>
  <c r="P4404" i="1"/>
  <c r="O4404" i="1"/>
  <c r="N4404" i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R4403" i="1"/>
  <c r="Q4403" i="1"/>
  <c r="S4403" i="1" s="1"/>
  <c r="O4403" i="1"/>
  <c r="P4403" i="1" s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O4402" i="1"/>
  <c r="P4402" i="1" s="1"/>
  <c r="N4402" i="1"/>
  <c r="L4402" i="1"/>
  <c r="K4402" i="1"/>
  <c r="M4402" i="1" s="1"/>
  <c r="J4402" i="1"/>
  <c r="AB4402" i="1" s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V4401" i="1" s="1"/>
  <c r="T4401" i="1"/>
  <c r="R4401" i="1"/>
  <c r="Q4401" i="1"/>
  <c r="S4401" i="1" s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Q4400" i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S4399" i="1"/>
  <c r="AB4399" i="1" s="1"/>
  <c r="R4399" i="1"/>
  <c r="Q4399" i="1"/>
  <c r="O4399" i="1"/>
  <c r="P4399" i="1" s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S4398" i="1" s="1"/>
  <c r="Q4398" i="1"/>
  <c r="P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Q4397" i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R4396" i="1"/>
  <c r="Q4396" i="1"/>
  <c r="O4396" i="1"/>
  <c r="N4396" i="1"/>
  <c r="P4396" i="1" s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O4395" i="1"/>
  <c r="P4395" i="1" s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S4394" i="1" s="1"/>
  <c r="Q4394" i="1"/>
  <c r="O4394" i="1"/>
  <c r="N4394" i="1"/>
  <c r="P4394" i="1" s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Z4393" i="1"/>
  <c r="Y4393" i="1"/>
  <c r="X4393" i="1"/>
  <c r="W4393" i="1"/>
  <c r="V4393" i="1"/>
  <c r="U4393" i="1"/>
  <c r="T4393" i="1"/>
  <c r="R4393" i="1"/>
  <c r="S4393" i="1" s="1"/>
  <c r="Q4393" i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R4392" i="1"/>
  <c r="Q4392" i="1"/>
  <c r="S4392" i="1" s="1"/>
  <c r="P4392" i="1"/>
  <c r="O4392" i="1"/>
  <c r="N4392" i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U4391" i="1"/>
  <c r="T4391" i="1"/>
  <c r="V4391" i="1" s="1"/>
  <c r="R4391" i="1"/>
  <c r="Q4391" i="1"/>
  <c r="S4391" i="1" s="1"/>
  <c r="P4391" i="1"/>
  <c r="O4391" i="1"/>
  <c r="N4391" i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S4390" i="1"/>
  <c r="R4390" i="1"/>
  <c r="Q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V4389" i="1" s="1"/>
  <c r="T4389" i="1"/>
  <c r="S4389" i="1"/>
  <c r="R4389" i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Q4388" i="1"/>
  <c r="S4388" i="1" s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R4387" i="1"/>
  <c r="Q4387" i="1"/>
  <c r="S4387" i="1" s="1"/>
  <c r="O4387" i="1"/>
  <c r="P4387" i="1" s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P4386" i="1"/>
  <c r="O4386" i="1"/>
  <c r="N4386" i="1"/>
  <c r="L4386" i="1"/>
  <c r="K4386" i="1"/>
  <c r="M4386" i="1" s="1"/>
  <c r="J4386" i="1"/>
  <c r="AB4386" i="1" s="1"/>
  <c r="I4386" i="1"/>
  <c r="H4386" i="1"/>
  <c r="G4386" i="1"/>
  <c r="F4386" i="1"/>
  <c r="E4386" i="1"/>
  <c r="D4386" i="1"/>
  <c r="B4386" i="1"/>
  <c r="A4386" i="1" s="1"/>
  <c r="AA4385" i="1"/>
  <c r="Y4385" i="1"/>
  <c r="Z4385" i="1" s="1"/>
  <c r="X4385" i="1"/>
  <c r="W4385" i="1"/>
  <c r="U4385" i="1"/>
  <c r="V4385" i="1" s="1"/>
  <c r="T4385" i="1"/>
  <c r="R4385" i="1"/>
  <c r="Q4385" i="1"/>
  <c r="S4385" i="1" s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Q4384" i="1"/>
  <c r="S4384" i="1" s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O4383" i="1"/>
  <c r="P4383" i="1" s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S4382" i="1" s="1"/>
  <c r="Q4382" i="1"/>
  <c r="P4382" i="1"/>
  <c r="O4382" i="1"/>
  <c r="N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Z4381" i="1" s="1"/>
  <c r="X4381" i="1"/>
  <c r="W4381" i="1"/>
  <c r="U4381" i="1"/>
  <c r="V4381" i="1" s="1"/>
  <c r="T4381" i="1"/>
  <c r="R4381" i="1"/>
  <c r="Q4381" i="1"/>
  <c r="S4381" i="1" s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R4380" i="1"/>
  <c r="Q4380" i="1"/>
  <c r="O4380" i="1"/>
  <c r="N4380" i="1"/>
  <c r="P4380" i="1" s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V4379" i="1" s="1"/>
  <c r="S4379" i="1"/>
  <c r="R4379" i="1"/>
  <c r="Q4379" i="1"/>
  <c r="P4379" i="1"/>
  <c r="O4379" i="1"/>
  <c r="N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S4378" i="1" s="1"/>
  <c r="Q4378" i="1"/>
  <c r="O4378" i="1"/>
  <c r="N4378" i="1"/>
  <c r="P4378" i="1" s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Z4377" i="1"/>
  <c r="Y4377" i="1"/>
  <c r="X4377" i="1"/>
  <c r="W4377" i="1"/>
  <c r="V4377" i="1"/>
  <c r="U4377" i="1"/>
  <c r="T4377" i="1"/>
  <c r="S4377" i="1"/>
  <c r="R4377" i="1"/>
  <c r="Q4377" i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W4376" i="1"/>
  <c r="U4376" i="1"/>
  <c r="T4376" i="1"/>
  <c r="R4376" i="1"/>
  <c r="Q4376" i="1"/>
  <c r="S4376" i="1" s="1"/>
  <c r="P4376" i="1"/>
  <c r="O4376" i="1"/>
  <c r="N4376" i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R4375" i="1"/>
  <c r="Q4375" i="1"/>
  <c r="S4375" i="1" s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S4374" i="1"/>
  <c r="R4374" i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V4373" i="1" s="1"/>
  <c r="T4373" i="1"/>
  <c r="S4373" i="1"/>
  <c r="R4373" i="1"/>
  <c r="Q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Z4372" i="1" s="1"/>
  <c r="X4372" i="1"/>
  <c r="W4372" i="1"/>
  <c r="U4372" i="1"/>
  <c r="V4372" i="1" s="1"/>
  <c r="T4372" i="1"/>
  <c r="R4372" i="1"/>
  <c r="Q4372" i="1"/>
  <c r="S4372" i="1" s="1"/>
  <c r="P4372" i="1"/>
  <c r="O4372" i="1"/>
  <c r="N4372" i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R4371" i="1"/>
  <c r="Q4371" i="1"/>
  <c r="S4371" i="1" s="1"/>
  <c r="O4371" i="1"/>
  <c r="P4371" i="1" s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O4370" i="1"/>
  <c r="P4370" i="1" s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V4369" i="1" s="1"/>
  <c r="T4369" i="1"/>
  <c r="R4369" i="1"/>
  <c r="Q4369" i="1"/>
  <c r="S4369" i="1" s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Q4368" i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B4367" i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O4367" i="1"/>
  <c r="P4367" i="1" s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S4366" i="1" s="1"/>
  <c r="Q4366" i="1"/>
  <c r="P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Q4365" i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R4364" i="1"/>
  <c r="Q4364" i="1"/>
  <c r="O4364" i="1"/>
  <c r="N4364" i="1"/>
  <c r="P4364" i="1" s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O4363" i="1"/>
  <c r="P4363" i="1" s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S4362" i="1" s="1"/>
  <c r="Q4362" i="1"/>
  <c r="O4362" i="1"/>
  <c r="N4362" i="1"/>
  <c r="P4362" i="1" s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R4360" i="1"/>
  <c r="Q4360" i="1"/>
  <c r="S4360" i="1" s="1"/>
  <c r="P4360" i="1"/>
  <c r="O4360" i="1"/>
  <c r="N4360" i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W4359" i="1"/>
  <c r="U4359" i="1"/>
  <c r="T4359" i="1"/>
  <c r="V4359" i="1" s="1"/>
  <c r="R4359" i="1"/>
  <c r="Q4359" i="1"/>
  <c r="S4359" i="1" s="1"/>
  <c r="P4359" i="1"/>
  <c r="O4359" i="1"/>
  <c r="N4359" i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S4358" i="1"/>
  <c r="R4358" i="1"/>
  <c r="Q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V4357" i="1" s="1"/>
  <c r="T4357" i="1"/>
  <c r="S4357" i="1"/>
  <c r="R4357" i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Q4356" i="1"/>
  <c r="S4356" i="1" s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R4355" i="1"/>
  <c r="Q4355" i="1"/>
  <c r="S4355" i="1" s="1"/>
  <c r="O4355" i="1"/>
  <c r="P4355" i="1" s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P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Z4353" i="1" s="1"/>
  <c r="X4353" i="1"/>
  <c r="W4353" i="1"/>
  <c r="U4353" i="1"/>
  <c r="V4353" i="1" s="1"/>
  <c r="T4353" i="1"/>
  <c r="R4353" i="1"/>
  <c r="Q4353" i="1"/>
  <c r="S4353" i="1" s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O4351" i="1"/>
  <c r="P4351" i="1" s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S4350" i="1" s="1"/>
  <c r="Q4350" i="1"/>
  <c r="P4350" i="1"/>
  <c r="O4350" i="1"/>
  <c r="N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Z4349" i="1" s="1"/>
  <c r="X4349" i="1"/>
  <c r="W4349" i="1"/>
  <c r="U4349" i="1"/>
  <c r="V4349" i="1" s="1"/>
  <c r="T4349" i="1"/>
  <c r="R4349" i="1"/>
  <c r="Q4349" i="1"/>
  <c r="S4349" i="1" s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R4348" i="1"/>
  <c r="Q4348" i="1"/>
  <c r="O4348" i="1"/>
  <c r="N4348" i="1"/>
  <c r="P4348" i="1" s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W4347" i="1"/>
  <c r="U4347" i="1"/>
  <c r="T4347" i="1"/>
  <c r="V4347" i="1" s="1"/>
  <c r="S4347" i="1"/>
  <c r="R4347" i="1"/>
  <c r="Q4347" i="1"/>
  <c r="P4347" i="1"/>
  <c r="O4347" i="1"/>
  <c r="N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S4346" i="1" s="1"/>
  <c r="Q4346" i="1"/>
  <c r="O4346" i="1"/>
  <c r="N4346" i="1"/>
  <c r="P4346" i="1" s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Z4345" i="1"/>
  <c r="Y4345" i="1"/>
  <c r="X4345" i="1"/>
  <c r="W4345" i="1"/>
  <c r="V4345" i="1"/>
  <c r="U4345" i="1"/>
  <c r="T4345" i="1"/>
  <c r="S4345" i="1"/>
  <c r="R4345" i="1"/>
  <c r="Q4345" i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W4344" i="1"/>
  <c r="U4344" i="1"/>
  <c r="T4344" i="1"/>
  <c r="V4344" i="1" s="1"/>
  <c r="R4344" i="1"/>
  <c r="Q4344" i="1"/>
  <c r="S4344" i="1" s="1"/>
  <c r="P4344" i="1"/>
  <c r="O4344" i="1"/>
  <c r="N4344" i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W4343" i="1"/>
  <c r="U4343" i="1"/>
  <c r="T4343" i="1"/>
  <c r="R4343" i="1"/>
  <c r="Q4343" i="1"/>
  <c r="S4343" i="1" s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S4342" i="1" s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V4341" i="1" s="1"/>
  <c r="T4341" i="1"/>
  <c r="S4341" i="1"/>
  <c r="R4341" i="1"/>
  <c r="Q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R4340" i="1"/>
  <c r="Q4340" i="1"/>
  <c r="S4340" i="1" s="1"/>
  <c r="P4340" i="1"/>
  <c r="O4340" i="1"/>
  <c r="N4340" i="1"/>
  <c r="L4340" i="1"/>
  <c r="M4340" i="1" s="1"/>
  <c r="K4340" i="1"/>
  <c r="J4340" i="1"/>
  <c r="I4340" i="1"/>
  <c r="H4340" i="1"/>
  <c r="AB4340" i="1" s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R4339" i="1"/>
  <c r="Q4339" i="1"/>
  <c r="S4339" i="1" s="1"/>
  <c r="O4339" i="1"/>
  <c r="P4339" i="1" s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B4338" i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O4338" i="1"/>
  <c r="P4338" i="1" s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V4337" i="1" s="1"/>
  <c r="T4337" i="1"/>
  <c r="R4337" i="1"/>
  <c r="Q4337" i="1"/>
  <c r="S4337" i="1" s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Q4336" i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B4335" i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O4335" i="1"/>
  <c r="P4335" i="1" s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S4334" i="1" s="1"/>
  <c r="Q4334" i="1"/>
  <c r="P4334" i="1"/>
  <c r="O4334" i="1"/>
  <c r="N4334" i="1"/>
  <c r="L4334" i="1"/>
  <c r="K4334" i="1"/>
  <c r="M4334" i="1" s="1"/>
  <c r="J4334" i="1"/>
  <c r="I4334" i="1"/>
  <c r="H4334" i="1"/>
  <c r="AB4334" i="1" s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Q4333" i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R4332" i="1"/>
  <c r="Q4332" i="1"/>
  <c r="O4332" i="1"/>
  <c r="N4332" i="1"/>
  <c r="P4332" i="1" s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O4331" i="1"/>
  <c r="P4331" i="1" s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S4330" i="1" s="1"/>
  <c r="Q4330" i="1"/>
  <c r="O4330" i="1"/>
  <c r="N4330" i="1"/>
  <c r="P4330" i="1" s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Z4329" i="1"/>
  <c r="Y4329" i="1"/>
  <c r="X4329" i="1"/>
  <c r="W4329" i="1"/>
  <c r="V4329" i="1"/>
  <c r="U4329" i="1"/>
  <c r="T4329" i="1"/>
  <c r="R4329" i="1"/>
  <c r="S4329" i="1" s="1"/>
  <c r="Q4329" i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R4328" i="1"/>
  <c r="Q4328" i="1"/>
  <c r="S4328" i="1" s="1"/>
  <c r="P4328" i="1"/>
  <c r="O4328" i="1"/>
  <c r="N4328" i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W4327" i="1"/>
  <c r="U4327" i="1"/>
  <c r="T4327" i="1"/>
  <c r="V4327" i="1" s="1"/>
  <c r="R4327" i="1"/>
  <c r="Q4327" i="1"/>
  <c r="S4327" i="1" s="1"/>
  <c r="P4327" i="1"/>
  <c r="O4327" i="1"/>
  <c r="N4327" i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S4326" i="1"/>
  <c r="R4326" i="1"/>
  <c r="Q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V4325" i="1" s="1"/>
  <c r="T4325" i="1"/>
  <c r="S4325" i="1"/>
  <c r="R4325" i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Q4324" i="1"/>
  <c r="S4324" i="1" s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R4323" i="1"/>
  <c r="Q4323" i="1"/>
  <c r="S4323" i="1" s="1"/>
  <c r="O4323" i="1"/>
  <c r="P4323" i="1" s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P4322" i="1"/>
  <c r="O4322" i="1"/>
  <c r="N4322" i="1"/>
  <c r="L4322" i="1"/>
  <c r="K4322" i="1"/>
  <c r="M4322" i="1" s="1"/>
  <c r="J4322" i="1"/>
  <c r="AB4322" i="1" s="1"/>
  <c r="I4322" i="1"/>
  <c r="H4322" i="1"/>
  <c r="G4322" i="1"/>
  <c r="F4322" i="1"/>
  <c r="E4322" i="1"/>
  <c r="D4322" i="1"/>
  <c r="B4322" i="1"/>
  <c r="A4322" i="1" s="1"/>
  <c r="AA4321" i="1"/>
  <c r="Y4321" i="1"/>
  <c r="Z4321" i="1" s="1"/>
  <c r="X4321" i="1"/>
  <c r="W4321" i="1"/>
  <c r="U4321" i="1"/>
  <c r="V4321" i="1" s="1"/>
  <c r="T4321" i="1"/>
  <c r="R4321" i="1"/>
  <c r="Q4321" i="1"/>
  <c r="S4321" i="1" s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O4319" i="1"/>
  <c r="P4319" i="1" s="1"/>
  <c r="N4319" i="1"/>
  <c r="L4319" i="1"/>
  <c r="K4319" i="1"/>
  <c r="M4319" i="1" s="1"/>
  <c r="AB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S4318" i="1" s="1"/>
  <c r="Q4318" i="1"/>
  <c r="P4318" i="1"/>
  <c r="O4318" i="1"/>
  <c r="N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Q4317" i="1"/>
  <c r="S4317" i="1" s="1"/>
  <c r="O4317" i="1"/>
  <c r="N4317" i="1"/>
  <c r="P4317" i="1" s="1"/>
  <c r="M4317" i="1"/>
  <c r="L4317" i="1"/>
  <c r="K4317" i="1"/>
  <c r="J4317" i="1"/>
  <c r="I4317" i="1"/>
  <c r="H4317" i="1"/>
  <c r="AB4317" i="1" s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R4316" i="1"/>
  <c r="Q4316" i="1"/>
  <c r="O4316" i="1"/>
  <c r="N4316" i="1"/>
  <c r="P4316" i="1" s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V4315" i="1" s="1"/>
  <c r="S4315" i="1"/>
  <c r="R4315" i="1"/>
  <c r="Q4315" i="1"/>
  <c r="P4315" i="1"/>
  <c r="O4315" i="1"/>
  <c r="N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S4314" i="1" s="1"/>
  <c r="Q4314" i="1"/>
  <c r="O4314" i="1"/>
  <c r="N4314" i="1"/>
  <c r="P4314" i="1" s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Z4313" i="1"/>
  <c r="Y4313" i="1"/>
  <c r="X4313" i="1"/>
  <c r="W4313" i="1"/>
  <c r="V4313" i="1"/>
  <c r="U4313" i="1"/>
  <c r="T4313" i="1"/>
  <c r="S4313" i="1"/>
  <c r="R4313" i="1"/>
  <c r="Q4313" i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W4312" i="1"/>
  <c r="U4312" i="1"/>
  <c r="T4312" i="1"/>
  <c r="V4312" i="1" s="1"/>
  <c r="R4312" i="1"/>
  <c r="Q4312" i="1"/>
  <c r="S4312" i="1" s="1"/>
  <c r="P4312" i="1"/>
  <c r="O4312" i="1"/>
  <c r="N4312" i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W4311" i="1"/>
  <c r="U4311" i="1"/>
  <c r="T4311" i="1"/>
  <c r="R4311" i="1"/>
  <c r="Q4311" i="1"/>
  <c r="S4311" i="1" s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S4310" i="1" s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V4309" i="1" s="1"/>
  <c r="T4309" i="1"/>
  <c r="S4309" i="1"/>
  <c r="R4309" i="1"/>
  <c r="Q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R4308" i="1"/>
  <c r="Q4308" i="1"/>
  <c r="S4308" i="1" s="1"/>
  <c r="P4308" i="1"/>
  <c r="O4308" i="1"/>
  <c r="N4308" i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R4307" i="1"/>
  <c r="Q4307" i="1"/>
  <c r="S4307" i="1" s="1"/>
  <c r="O4307" i="1"/>
  <c r="P4307" i="1" s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B4306" i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O4306" i="1"/>
  <c r="P4306" i="1" s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V4305" i="1" s="1"/>
  <c r="T4305" i="1"/>
  <c r="R4305" i="1"/>
  <c r="Q4305" i="1"/>
  <c r="S4305" i="1" s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Q4304" i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B4303" i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O4303" i="1"/>
  <c r="P4303" i="1" s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S4302" i="1" s="1"/>
  <c r="Q4302" i="1"/>
  <c r="P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Q4301" i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R4300" i="1"/>
  <c r="Q4300" i="1"/>
  <c r="O4300" i="1"/>
  <c r="N4300" i="1"/>
  <c r="P4300" i="1" s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V4299" i="1" s="1"/>
  <c r="S4299" i="1"/>
  <c r="R4299" i="1"/>
  <c r="Q4299" i="1"/>
  <c r="P4299" i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S4298" i="1" s="1"/>
  <c r="Q4298" i="1"/>
  <c r="O4298" i="1"/>
  <c r="N4298" i="1"/>
  <c r="P4298" i="1" s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Z4297" i="1"/>
  <c r="Y4297" i="1"/>
  <c r="X4297" i="1"/>
  <c r="W4297" i="1"/>
  <c r="V4297" i="1"/>
  <c r="U4297" i="1"/>
  <c r="T4297" i="1"/>
  <c r="S4297" i="1"/>
  <c r="R4297" i="1"/>
  <c r="Q4297" i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R4296" i="1"/>
  <c r="Q4296" i="1"/>
  <c r="S4296" i="1" s="1"/>
  <c r="P4296" i="1"/>
  <c r="O4296" i="1"/>
  <c r="N4296" i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W4295" i="1"/>
  <c r="U4295" i="1"/>
  <c r="T4295" i="1"/>
  <c r="R4295" i="1"/>
  <c r="Q4295" i="1"/>
  <c r="S4295" i="1" s="1"/>
  <c r="P4295" i="1"/>
  <c r="O4295" i="1"/>
  <c r="N4295" i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S4294" i="1"/>
  <c r="R4294" i="1"/>
  <c r="Q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V4293" i="1" s="1"/>
  <c r="T4293" i="1"/>
  <c r="S4293" i="1"/>
  <c r="R4293" i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Q4292" i="1"/>
  <c r="S4292" i="1" s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R4291" i="1"/>
  <c r="Q4291" i="1"/>
  <c r="S4291" i="1" s="1"/>
  <c r="O4291" i="1"/>
  <c r="P4291" i="1" s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P4290" i="1"/>
  <c r="O4290" i="1"/>
  <c r="N4290" i="1"/>
  <c r="L4290" i="1"/>
  <c r="K4290" i="1"/>
  <c r="M4290" i="1" s="1"/>
  <c r="J4290" i="1"/>
  <c r="AB4290" i="1" s="1"/>
  <c r="I4290" i="1"/>
  <c r="H4290" i="1"/>
  <c r="G4290" i="1"/>
  <c r="F4290" i="1"/>
  <c r="E4290" i="1"/>
  <c r="D4290" i="1"/>
  <c r="B4290" i="1"/>
  <c r="A4290" i="1" s="1"/>
  <c r="AA4289" i="1"/>
  <c r="Y4289" i="1"/>
  <c r="Z4289" i="1" s="1"/>
  <c r="X4289" i="1"/>
  <c r="W4289" i="1"/>
  <c r="U4289" i="1"/>
  <c r="V4289" i="1" s="1"/>
  <c r="T4289" i="1"/>
  <c r="R4289" i="1"/>
  <c r="Q4289" i="1"/>
  <c r="S4289" i="1" s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O4287" i="1"/>
  <c r="P4287" i="1" s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S4286" i="1" s="1"/>
  <c r="Q4286" i="1"/>
  <c r="P4286" i="1"/>
  <c r="O4286" i="1"/>
  <c r="N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Z4285" i="1" s="1"/>
  <c r="X4285" i="1"/>
  <c r="W4285" i="1"/>
  <c r="U4285" i="1"/>
  <c r="V4285" i="1" s="1"/>
  <c r="T4285" i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R4284" i="1"/>
  <c r="Q4284" i="1"/>
  <c r="O4284" i="1"/>
  <c r="N4284" i="1"/>
  <c r="P4284" i="1" s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W4283" i="1"/>
  <c r="U4283" i="1"/>
  <c r="T4283" i="1"/>
  <c r="V4283" i="1" s="1"/>
  <c r="S4283" i="1"/>
  <c r="R4283" i="1"/>
  <c r="Q4283" i="1"/>
  <c r="P4283" i="1"/>
  <c r="O4283" i="1"/>
  <c r="N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S4282" i="1" s="1"/>
  <c r="Q4282" i="1"/>
  <c r="O4282" i="1"/>
  <c r="N4282" i="1"/>
  <c r="P4282" i="1" s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Z4281" i="1"/>
  <c r="Y4281" i="1"/>
  <c r="X4281" i="1"/>
  <c r="W4281" i="1"/>
  <c r="V4281" i="1"/>
  <c r="U4281" i="1"/>
  <c r="T4281" i="1"/>
  <c r="S4281" i="1"/>
  <c r="R4281" i="1"/>
  <c r="Q4281" i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W4280" i="1"/>
  <c r="U4280" i="1"/>
  <c r="T4280" i="1"/>
  <c r="V4280" i="1" s="1"/>
  <c r="R4280" i="1"/>
  <c r="Q4280" i="1"/>
  <c r="S4280" i="1" s="1"/>
  <c r="O4280" i="1"/>
  <c r="P4280" i="1" s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S4279" i="1"/>
  <c r="R4279" i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Z4278" i="1"/>
  <c r="Y4278" i="1"/>
  <c r="X4278" i="1"/>
  <c r="W4278" i="1"/>
  <c r="V4278" i="1"/>
  <c r="U4278" i="1"/>
  <c r="T4278" i="1"/>
  <c r="R4278" i="1"/>
  <c r="Q4278" i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R4277" i="1"/>
  <c r="Q4277" i="1"/>
  <c r="S4277" i="1" s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O4276" i="1"/>
  <c r="P4276" i="1" s="1"/>
  <c r="N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B4275" i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O4275" i="1"/>
  <c r="P4275" i="1" s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V4274" i="1" s="1"/>
  <c r="T4274" i="1"/>
  <c r="R4274" i="1"/>
  <c r="Q4274" i="1"/>
  <c r="S4274" i="1" s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Q4273" i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S4272" i="1"/>
  <c r="R4272" i="1"/>
  <c r="Q4272" i="1"/>
  <c r="O4272" i="1"/>
  <c r="P4272" i="1" s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P4271" i="1"/>
  <c r="O4271" i="1"/>
  <c r="N4271" i="1"/>
  <c r="L4271" i="1"/>
  <c r="K4271" i="1"/>
  <c r="M4271" i="1" s="1"/>
  <c r="J4271" i="1"/>
  <c r="I4271" i="1"/>
  <c r="H4271" i="1"/>
  <c r="AB4271" i="1" s="1"/>
  <c r="G4271" i="1"/>
  <c r="F4271" i="1"/>
  <c r="E4271" i="1"/>
  <c r="D4271" i="1"/>
  <c r="B4271" i="1"/>
  <c r="A4271" i="1" s="1"/>
  <c r="AA4270" i="1"/>
  <c r="Y4270" i="1"/>
  <c r="Z4270" i="1" s="1"/>
  <c r="X4270" i="1"/>
  <c r="W4270" i="1"/>
  <c r="U4270" i="1"/>
  <c r="V4270" i="1" s="1"/>
  <c r="T4270" i="1"/>
  <c r="R4270" i="1"/>
  <c r="Q4270" i="1"/>
  <c r="S4270" i="1" s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Q4269" i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W4268" i="1"/>
  <c r="U4268" i="1"/>
  <c r="T4268" i="1"/>
  <c r="V4268" i="1" s="1"/>
  <c r="S4268" i="1"/>
  <c r="R4268" i="1"/>
  <c r="Q4268" i="1"/>
  <c r="P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S4267" i="1" s="1"/>
  <c r="Q4267" i="1"/>
  <c r="O4267" i="1"/>
  <c r="N4267" i="1"/>
  <c r="P4267" i="1" s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S4266" i="1" s="1"/>
  <c r="Q4266" i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P4265" i="1"/>
  <c r="O4265" i="1"/>
  <c r="N4265" i="1"/>
  <c r="M4265" i="1"/>
  <c r="L4265" i="1"/>
  <c r="K4265" i="1"/>
  <c r="J4265" i="1"/>
  <c r="I4265" i="1"/>
  <c r="AB4265" i="1" s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O4264" i="1"/>
  <c r="P4264" i="1" s="1"/>
  <c r="N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S4263" i="1" s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Z4262" i="1" s="1"/>
  <c r="X4262" i="1"/>
  <c r="W4262" i="1"/>
  <c r="U4262" i="1"/>
  <c r="V4262" i="1" s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W4261" i="1"/>
  <c r="U4261" i="1"/>
  <c r="T4261" i="1"/>
  <c r="V4261" i="1" s="1"/>
  <c r="R4261" i="1"/>
  <c r="Q4261" i="1"/>
  <c r="S4261" i="1" s="1"/>
  <c r="P4261" i="1"/>
  <c r="O4261" i="1"/>
  <c r="N4261" i="1"/>
  <c r="L4261" i="1"/>
  <c r="M4261" i="1" s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O4260" i="1"/>
  <c r="P4260" i="1" s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S4259" i="1"/>
  <c r="R4259" i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V4258" i="1" s="1"/>
  <c r="T4258" i="1"/>
  <c r="R4258" i="1"/>
  <c r="Q4258" i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P4257" i="1"/>
  <c r="O4257" i="1"/>
  <c r="N4257" i="1"/>
  <c r="M4257" i="1"/>
  <c r="L4257" i="1"/>
  <c r="K4257" i="1"/>
  <c r="J4257" i="1"/>
  <c r="I4257" i="1"/>
  <c r="AB4257" i="1" s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O4256" i="1"/>
  <c r="P4256" i="1" s="1"/>
  <c r="N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S4255" i="1" s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Z4254" i="1" s="1"/>
  <c r="X4254" i="1"/>
  <c r="W4254" i="1"/>
  <c r="U4254" i="1"/>
  <c r="V4254" i="1" s="1"/>
  <c r="T4254" i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W4253" i="1"/>
  <c r="U4253" i="1"/>
  <c r="T4253" i="1"/>
  <c r="V4253" i="1" s="1"/>
  <c r="R4253" i="1"/>
  <c r="Q4253" i="1"/>
  <c r="S4253" i="1" s="1"/>
  <c r="P4253" i="1"/>
  <c r="O4253" i="1"/>
  <c r="N4253" i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O4252" i="1"/>
  <c r="P4252" i="1" s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S4251" i="1"/>
  <c r="R4251" i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V4250" i="1" s="1"/>
  <c r="T4250" i="1"/>
  <c r="R4250" i="1"/>
  <c r="Q4250" i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P4249" i="1"/>
  <c r="O4249" i="1"/>
  <c r="N4249" i="1"/>
  <c r="M4249" i="1"/>
  <c r="L4249" i="1"/>
  <c r="K4249" i="1"/>
  <c r="J4249" i="1"/>
  <c r="I4249" i="1"/>
  <c r="AB4249" i="1" s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O4248" i="1"/>
  <c r="P4248" i="1" s="1"/>
  <c r="N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S4247" i="1" s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Z4246" i="1" s="1"/>
  <c r="X4246" i="1"/>
  <c r="W4246" i="1"/>
  <c r="U4246" i="1"/>
  <c r="V4246" i="1" s="1"/>
  <c r="T4246" i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W4245" i="1"/>
  <c r="U4245" i="1"/>
  <c r="T4245" i="1"/>
  <c r="V4245" i="1" s="1"/>
  <c r="R4245" i="1"/>
  <c r="Q4245" i="1"/>
  <c r="S4245" i="1" s="1"/>
  <c r="P4245" i="1"/>
  <c r="O4245" i="1"/>
  <c r="N4245" i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O4244" i="1"/>
  <c r="P4244" i="1" s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S4243" i="1"/>
  <c r="R4243" i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V4242" i="1" s="1"/>
  <c r="T4242" i="1"/>
  <c r="R4242" i="1"/>
  <c r="Q4242" i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P4241" i="1"/>
  <c r="O4241" i="1"/>
  <c r="N4241" i="1"/>
  <c r="M4241" i="1"/>
  <c r="L4241" i="1"/>
  <c r="K4241" i="1"/>
  <c r="J4241" i="1"/>
  <c r="I4241" i="1"/>
  <c r="AB4241" i="1" s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O4240" i="1"/>
  <c r="P4240" i="1" s="1"/>
  <c r="N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S4239" i="1" s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Z4238" i="1" s="1"/>
  <c r="X4238" i="1"/>
  <c r="W4238" i="1"/>
  <c r="U4238" i="1"/>
  <c r="V4238" i="1" s="1"/>
  <c r="T4238" i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W4237" i="1"/>
  <c r="U4237" i="1"/>
  <c r="T4237" i="1"/>
  <c r="V4237" i="1" s="1"/>
  <c r="R4237" i="1"/>
  <c r="Q4237" i="1"/>
  <c r="S4237" i="1" s="1"/>
  <c r="P4237" i="1"/>
  <c r="O4237" i="1"/>
  <c r="N4237" i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O4236" i="1"/>
  <c r="P4236" i="1" s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S4235" i="1"/>
  <c r="R4235" i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V4234" i="1" s="1"/>
  <c r="T4234" i="1"/>
  <c r="R4234" i="1"/>
  <c r="Q4234" i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P4233" i="1"/>
  <c r="O4233" i="1"/>
  <c r="N4233" i="1"/>
  <c r="M4233" i="1"/>
  <c r="L4233" i="1"/>
  <c r="K4233" i="1"/>
  <c r="J4233" i="1"/>
  <c r="I4233" i="1"/>
  <c r="AB4233" i="1" s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O4232" i="1"/>
  <c r="P4232" i="1" s="1"/>
  <c r="N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S4231" i="1" s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Z4230" i="1" s="1"/>
  <c r="X4230" i="1"/>
  <c r="W4230" i="1"/>
  <c r="U4230" i="1"/>
  <c r="V4230" i="1" s="1"/>
  <c r="T4230" i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W4229" i="1"/>
  <c r="U4229" i="1"/>
  <c r="T4229" i="1"/>
  <c r="V4229" i="1" s="1"/>
  <c r="R4229" i="1"/>
  <c r="Q4229" i="1"/>
  <c r="S4229" i="1" s="1"/>
  <c r="P4229" i="1"/>
  <c r="O4229" i="1"/>
  <c r="N4229" i="1"/>
  <c r="L4229" i="1"/>
  <c r="M4229" i="1" s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O4228" i="1"/>
  <c r="P4228" i="1" s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S4227" i="1"/>
  <c r="R4227" i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V4226" i="1" s="1"/>
  <c r="T4226" i="1"/>
  <c r="R4226" i="1"/>
  <c r="Q4226" i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P4225" i="1"/>
  <c r="O4225" i="1"/>
  <c r="N4225" i="1"/>
  <c r="M4225" i="1"/>
  <c r="L4225" i="1"/>
  <c r="K4225" i="1"/>
  <c r="J4225" i="1"/>
  <c r="I4225" i="1"/>
  <c r="AB4225" i="1" s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O4224" i="1"/>
  <c r="P4224" i="1" s="1"/>
  <c r="N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S4223" i="1" s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Z4222" i="1" s="1"/>
  <c r="X4222" i="1"/>
  <c r="W4222" i="1"/>
  <c r="U4222" i="1"/>
  <c r="V4222" i="1" s="1"/>
  <c r="T4222" i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W4221" i="1"/>
  <c r="U4221" i="1"/>
  <c r="T4221" i="1"/>
  <c r="V4221" i="1" s="1"/>
  <c r="R4221" i="1"/>
  <c r="Q4221" i="1"/>
  <c r="S4221" i="1" s="1"/>
  <c r="P4221" i="1"/>
  <c r="O4221" i="1"/>
  <c r="N4221" i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O4220" i="1"/>
  <c r="P4220" i="1" s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S4219" i="1"/>
  <c r="R4219" i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V4218" i="1" s="1"/>
  <c r="T4218" i="1"/>
  <c r="R4218" i="1"/>
  <c r="Q4218" i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P4217" i="1"/>
  <c r="O4217" i="1"/>
  <c r="N4217" i="1"/>
  <c r="M4217" i="1"/>
  <c r="L4217" i="1"/>
  <c r="K4217" i="1"/>
  <c r="J4217" i="1"/>
  <c r="I4217" i="1"/>
  <c r="AB4217" i="1" s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O4216" i="1"/>
  <c r="P4216" i="1" s="1"/>
  <c r="AB4216" i="1" s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S4215" i="1" s="1"/>
  <c r="Q4215" i="1"/>
  <c r="O4215" i="1"/>
  <c r="N4215" i="1"/>
  <c r="P4215" i="1" s="1"/>
  <c r="L4215" i="1"/>
  <c r="K4215" i="1"/>
  <c r="M4215" i="1" s="1"/>
  <c r="J4215" i="1"/>
  <c r="I4215" i="1"/>
  <c r="H4215" i="1"/>
  <c r="AB4215" i="1" s="1"/>
  <c r="G4215" i="1"/>
  <c r="F4215" i="1"/>
  <c r="E4215" i="1"/>
  <c r="D4215" i="1"/>
  <c r="B4215" i="1"/>
  <c r="A4215" i="1"/>
  <c r="AA4214" i="1"/>
  <c r="Z4214" i="1"/>
  <c r="Y4214" i="1"/>
  <c r="X4214" i="1"/>
  <c r="W4214" i="1"/>
  <c r="V4214" i="1"/>
  <c r="U4214" i="1"/>
  <c r="T4214" i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H4214" i="1"/>
  <c r="AB4214" i="1" s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R4213" i="1"/>
  <c r="Q4213" i="1"/>
  <c r="S4213" i="1" s="1"/>
  <c r="P4213" i="1"/>
  <c r="O4213" i="1"/>
  <c r="N4213" i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O4212" i="1"/>
  <c r="P4212" i="1" s="1"/>
  <c r="N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S4211" i="1" s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Z4210" i="1" s="1"/>
  <c r="X4210" i="1"/>
  <c r="W4210" i="1"/>
  <c r="U4210" i="1"/>
  <c r="V4210" i="1" s="1"/>
  <c r="T4210" i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W4209" i="1"/>
  <c r="U4209" i="1"/>
  <c r="T4209" i="1"/>
  <c r="V4209" i="1" s="1"/>
  <c r="R4209" i="1"/>
  <c r="Q4209" i="1"/>
  <c r="S4209" i="1" s="1"/>
  <c r="P4209" i="1"/>
  <c r="O4209" i="1"/>
  <c r="N4209" i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P4208" i="1"/>
  <c r="O4208" i="1"/>
  <c r="N4208" i="1"/>
  <c r="L4208" i="1"/>
  <c r="K4208" i="1"/>
  <c r="M4208" i="1" s="1"/>
  <c r="J4208" i="1"/>
  <c r="I4208" i="1"/>
  <c r="H4208" i="1"/>
  <c r="AB4208" i="1" s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S4207" i="1" s="1"/>
  <c r="Q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V4206" i="1" s="1"/>
  <c r="T4206" i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P4205" i="1"/>
  <c r="O4205" i="1"/>
  <c r="N4205" i="1"/>
  <c r="L4205" i="1"/>
  <c r="M4205" i="1" s="1"/>
  <c r="K4205" i="1"/>
  <c r="J4205" i="1"/>
  <c r="I4205" i="1"/>
  <c r="H4205" i="1"/>
  <c r="AB4205" i="1" s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O4204" i="1"/>
  <c r="P4204" i="1" s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S4203" i="1"/>
  <c r="R4203" i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V4202" i="1" s="1"/>
  <c r="T4202" i="1"/>
  <c r="R4202" i="1"/>
  <c r="Q4202" i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P4201" i="1"/>
  <c r="O4201" i="1"/>
  <c r="N4201" i="1"/>
  <c r="M4201" i="1"/>
  <c r="L4201" i="1"/>
  <c r="K4201" i="1"/>
  <c r="J4201" i="1"/>
  <c r="I4201" i="1"/>
  <c r="AB4201" i="1" s="1"/>
  <c r="H4201" i="1"/>
  <c r="G4201" i="1"/>
  <c r="F4201" i="1"/>
  <c r="E4201" i="1"/>
  <c r="D4201" i="1"/>
  <c r="B4201" i="1"/>
  <c r="A4201" i="1"/>
  <c r="AB4200" i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O4200" i="1"/>
  <c r="P4200" i="1" s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S4199" i="1" s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Z4198" i="1"/>
  <c r="Y4198" i="1"/>
  <c r="X4198" i="1"/>
  <c r="W4198" i="1"/>
  <c r="V4198" i="1"/>
  <c r="U4198" i="1"/>
  <c r="T4198" i="1"/>
  <c r="R4198" i="1"/>
  <c r="Q4198" i="1"/>
  <c r="S4198" i="1" s="1"/>
  <c r="O4198" i="1"/>
  <c r="N4198" i="1"/>
  <c r="P4198" i="1" s="1"/>
  <c r="M4198" i="1"/>
  <c r="L4198" i="1"/>
  <c r="K4198" i="1"/>
  <c r="J4198" i="1"/>
  <c r="I4198" i="1"/>
  <c r="H4198" i="1"/>
  <c r="AB4198" i="1" s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R4197" i="1"/>
  <c r="Q4197" i="1"/>
  <c r="S4197" i="1" s="1"/>
  <c r="P4197" i="1"/>
  <c r="O4197" i="1"/>
  <c r="N4197" i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O4196" i="1"/>
  <c r="P4196" i="1" s="1"/>
  <c r="N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S4195" i="1" s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Z4194" i="1" s="1"/>
  <c r="X4194" i="1"/>
  <c r="W4194" i="1"/>
  <c r="U4194" i="1"/>
  <c r="V4194" i="1" s="1"/>
  <c r="T4194" i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W4193" i="1"/>
  <c r="U4193" i="1"/>
  <c r="T4193" i="1"/>
  <c r="V4193" i="1" s="1"/>
  <c r="R4193" i="1"/>
  <c r="Q4193" i="1"/>
  <c r="S4193" i="1" s="1"/>
  <c r="P4193" i="1"/>
  <c r="O4193" i="1"/>
  <c r="N4193" i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P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S4191" i="1" s="1"/>
  <c r="Q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V4190" i="1" s="1"/>
  <c r="T4190" i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P4189" i="1"/>
  <c r="O4189" i="1"/>
  <c r="N4189" i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O4188" i="1"/>
  <c r="P4188" i="1" s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S4187" i="1"/>
  <c r="R4187" i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V4186" i="1" s="1"/>
  <c r="T4186" i="1"/>
  <c r="R4186" i="1"/>
  <c r="Q4186" i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P4185" i="1"/>
  <c r="O4185" i="1"/>
  <c r="N4185" i="1"/>
  <c r="M4185" i="1"/>
  <c r="L4185" i="1"/>
  <c r="K4185" i="1"/>
  <c r="J4185" i="1"/>
  <c r="I4185" i="1"/>
  <c r="AB4185" i="1" s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O4184" i="1"/>
  <c r="P4184" i="1" s="1"/>
  <c r="AB4184" i="1" s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S4183" i="1" s="1"/>
  <c r="Q4183" i="1"/>
  <c r="O4183" i="1"/>
  <c r="N4183" i="1"/>
  <c r="P4183" i="1" s="1"/>
  <c r="L4183" i="1"/>
  <c r="K4183" i="1"/>
  <c r="M4183" i="1" s="1"/>
  <c r="J4183" i="1"/>
  <c r="I4183" i="1"/>
  <c r="H4183" i="1"/>
  <c r="AB4183" i="1" s="1"/>
  <c r="G4183" i="1"/>
  <c r="F4183" i="1"/>
  <c r="E4183" i="1"/>
  <c r="D4183" i="1"/>
  <c r="B4183" i="1"/>
  <c r="A4183" i="1"/>
  <c r="AA4182" i="1"/>
  <c r="Z4182" i="1"/>
  <c r="Y4182" i="1"/>
  <c r="X4182" i="1"/>
  <c r="W4182" i="1"/>
  <c r="V4182" i="1"/>
  <c r="U4182" i="1"/>
  <c r="T4182" i="1"/>
  <c r="R4182" i="1"/>
  <c r="Q4182" i="1"/>
  <c r="S4182" i="1" s="1"/>
  <c r="O4182" i="1"/>
  <c r="N4182" i="1"/>
  <c r="P4182" i="1" s="1"/>
  <c r="M4182" i="1"/>
  <c r="L4182" i="1"/>
  <c r="K4182" i="1"/>
  <c r="J4182" i="1"/>
  <c r="I4182" i="1"/>
  <c r="H4182" i="1"/>
  <c r="AB4182" i="1" s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R4181" i="1"/>
  <c r="Q4181" i="1"/>
  <c r="S4181" i="1" s="1"/>
  <c r="P4181" i="1"/>
  <c r="O4181" i="1"/>
  <c r="N4181" i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O4180" i="1"/>
  <c r="P4180" i="1" s="1"/>
  <c r="N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S4179" i="1" s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Z4178" i="1" s="1"/>
  <c r="X4178" i="1"/>
  <c r="W4178" i="1"/>
  <c r="U4178" i="1"/>
  <c r="V4178" i="1" s="1"/>
  <c r="T4178" i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W4177" i="1"/>
  <c r="U4177" i="1"/>
  <c r="T4177" i="1"/>
  <c r="V4177" i="1" s="1"/>
  <c r="R4177" i="1"/>
  <c r="Q4177" i="1"/>
  <c r="S4177" i="1" s="1"/>
  <c r="P4177" i="1"/>
  <c r="O4177" i="1"/>
  <c r="N4177" i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P4176" i="1"/>
  <c r="O4176" i="1"/>
  <c r="N4176" i="1"/>
  <c r="L4176" i="1"/>
  <c r="K4176" i="1"/>
  <c r="M4176" i="1" s="1"/>
  <c r="J4176" i="1"/>
  <c r="I4176" i="1"/>
  <c r="H4176" i="1"/>
  <c r="AB4176" i="1" s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S4175" i="1" s="1"/>
  <c r="Q4175" i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V4174" i="1" s="1"/>
  <c r="T4174" i="1"/>
  <c r="R4174" i="1"/>
  <c r="Q4174" i="1"/>
  <c r="S4174" i="1" s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P4173" i="1"/>
  <c r="O4173" i="1"/>
  <c r="N4173" i="1"/>
  <c r="L4173" i="1"/>
  <c r="M4173" i="1" s="1"/>
  <c r="K4173" i="1"/>
  <c r="J4173" i="1"/>
  <c r="I4173" i="1"/>
  <c r="H4173" i="1"/>
  <c r="AB4173" i="1" s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O4172" i="1"/>
  <c r="P4172" i="1" s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S4171" i="1"/>
  <c r="R4171" i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V4170" i="1" s="1"/>
  <c r="T4170" i="1"/>
  <c r="R4170" i="1"/>
  <c r="Q4170" i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P4169" i="1"/>
  <c r="O4169" i="1"/>
  <c r="N4169" i="1"/>
  <c r="M4169" i="1"/>
  <c r="L4169" i="1"/>
  <c r="K4169" i="1"/>
  <c r="J4169" i="1"/>
  <c r="I4169" i="1"/>
  <c r="AB4169" i="1" s="1"/>
  <c r="H4169" i="1"/>
  <c r="G4169" i="1"/>
  <c r="F4169" i="1"/>
  <c r="E4169" i="1"/>
  <c r="D4169" i="1"/>
  <c r="B4169" i="1"/>
  <c r="A4169" i="1"/>
  <c r="AB4168" i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O4168" i="1"/>
  <c r="P4168" i="1" s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S4167" i="1" s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Z4166" i="1"/>
  <c r="Y4166" i="1"/>
  <c r="X4166" i="1"/>
  <c r="W4166" i="1"/>
  <c r="V4166" i="1"/>
  <c r="U4166" i="1"/>
  <c r="T4166" i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H4166" i="1"/>
  <c r="AB4166" i="1" s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R4165" i="1"/>
  <c r="Q4165" i="1"/>
  <c r="S4165" i="1" s="1"/>
  <c r="P4165" i="1"/>
  <c r="O4165" i="1"/>
  <c r="N4165" i="1"/>
  <c r="L4165" i="1"/>
  <c r="M4165" i="1" s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O4164" i="1"/>
  <c r="P4164" i="1" s="1"/>
  <c r="N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S4163" i="1" s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Z4162" i="1" s="1"/>
  <c r="X4162" i="1"/>
  <c r="W4162" i="1"/>
  <c r="U4162" i="1"/>
  <c r="V4162" i="1" s="1"/>
  <c r="T4162" i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W4161" i="1"/>
  <c r="U4161" i="1"/>
  <c r="T4161" i="1"/>
  <c r="V4161" i="1" s="1"/>
  <c r="R4161" i="1"/>
  <c r="Q4161" i="1"/>
  <c r="S4161" i="1" s="1"/>
  <c r="P4161" i="1"/>
  <c r="O4161" i="1"/>
  <c r="N4161" i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P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S4159" i="1" s="1"/>
  <c r="Q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V4158" i="1" s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P4157" i="1"/>
  <c r="O4157" i="1"/>
  <c r="N4157" i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O4156" i="1"/>
  <c r="P4156" i="1" s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S4155" i="1"/>
  <c r="R4155" i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V4154" i="1" s="1"/>
  <c r="T4154" i="1"/>
  <c r="R4154" i="1"/>
  <c r="Q4154" i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P4153" i="1"/>
  <c r="O4153" i="1"/>
  <c r="N4153" i="1"/>
  <c r="M4153" i="1"/>
  <c r="L4153" i="1"/>
  <c r="K4153" i="1"/>
  <c r="J4153" i="1"/>
  <c r="I4153" i="1"/>
  <c r="AB4153" i="1" s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O4152" i="1"/>
  <c r="P4152" i="1" s="1"/>
  <c r="AB4152" i="1" s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S4151" i="1" s="1"/>
  <c r="Q4151" i="1"/>
  <c r="O4151" i="1"/>
  <c r="N4151" i="1"/>
  <c r="P4151" i="1" s="1"/>
  <c r="L4151" i="1"/>
  <c r="K4151" i="1"/>
  <c r="M4151" i="1" s="1"/>
  <c r="J4151" i="1"/>
  <c r="I4151" i="1"/>
  <c r="H4151" i="1"/>
  <c r="AB4151" i="1" s="1"/>
  <c r="G4151" i="1"/>
  <c r="F4151" i="1"/>
  <c r="E4151" i="1"/>
  <c r="D4151" i="1"/>
  <c r="B4151" i="1"/>
  <c r="A4151" i="1"/>
  <c r="AA4150" i="1"/>
  <c r="Z4150" i="1"/>
  <c r="Y4150" i="1"/>
  <c r="X4150" i="1"/>
  <c r="W4150" i="1"/>
  <c r="V4150" i="1"/>
  <c r="U4150" i="1"/>
  <c r="T4150" i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H4150" i="1"/>
  <c r="AB4150" i="1" s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R4149" i="1"/>
  <c r="Q4149" i="1"/>
  <c r="S4149" i="1" s="1"/>
  <c r="P4149" i="1"/>
  <c r="O4149" i="1"/>
  <c r="N4149" i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O4148" i="1"/>
  <c r="P4148" i="1" s="1"/>
  <c r="N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S4147" i="1" s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Z4146" i="1" s="1"/>
  <c r="X4146" i="1"/>
  <c r="W4146" i="1"/>
  <c r="U4146" i="1"/>
  <c r="V4146" i="1" s="1"/>
  <c r="T4146" i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W4145" i="1"/>
  <c r="U4145" i="1"/>
  <c r="T4145" i="1"/>
  <c r="V4145" i="1" s="1"/>
  <c r="R4145" i="1"/>
  <c r="Q4145" i="1"/>
  <c r="S4145" i="1" s="1"/>
  <c r="P4145" i="1"/>
  <c r="O4145" i="1"/>
  <c r="N4145" i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P4144" i="1"/>
  <c r="O4144" i="1"/>
  <c r="N4144" i="1"/>
  <c r="L4144" i="1"/>
  <c r="K4144" i="1"/>
  <c r="M4144" i="1" s="1"/>
  <c r="J4144" i="1"/>
  <c r="I4144" i="1"/>
  <c r="H4144" i="1"/>
  <c r="AB4144" i="1" s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S4143" i="1" s="1"/>
  <c r="Q4143" i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V4142" i="1" s="1"/>
  <c r="T4142" i="1"/>
  <c r="R4142" i="1"/>
  <c r="Q4142" i="1"/>
  <c r="S4142" i="1" s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P4141" i="1"/>
  <c r="O4141" i="1"/>
  <c r="N4141" i="1"/>
  <c r="L4141" i="1"/>
  <c r="M4141" i="1" s="1"/>
  <c r="K4141" i="1"/>
  <c r="J4141" i="1"/>
  <c r="I4141" i="1"/>
  <c r="H4141" i="1"/>
  <c r="AB4141" i="1" s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O4140" i="1"/>
  <c r="P4140" i="1" s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S4139" i="1"/>
  <c r="R4139" i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R4138" i="1"/>
  <c r="Q4138" i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P4137" i="1"/>
  <c r="O4137" i="1"/>
  <c r="N4137" i="1"/>
  <c r="M4137" i="1"/>
  <c r="L4137" i="1"/>
  <c r="K4137" i="1"/>
  <c r="J4137" i="1"/>
  <c r="I4137" i="1"/>
  <c r="AB4137" i="1" s="1"/>
  <c r="H4137" i="1"/>
  <c r="G4137" i="1"/>
  <c r="F4137" i="1"/>
  <c r="E4137" i="1"/>
  <c r="D4137" i="1"/>
  <c r="B4137" i="1"/>
  <c r="A4137" i="1"/>
  <c r="AB4136" i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O4136" i="1"/>
  <c r="P4136" i="1" s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S4135" i="1" s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Z4134" i="1"/>
  <c r="Y4134" i="1"/>
  <c r="X4134" i="1"/>
  <c r="W4134" i="1"/>
  <c r="V4134" i="1"/>
  <c r="U4134" i="1"/>
  <c r="T4134" i="1"/>
  <c r="R4134" i="1"/>
  <c r="Q4134" i="1"/>
  <c r="S4134" i="1" s="1"/>
  <c r="O4134" i="1"/>
  <c r="N4134" i="1"/>
  <c r="P4134" i="1" s="1"/>
  <c r="M4134" i="1"/>
  <c r="L4134" i="1"/>
  <c r="K4134" i="1"/>
  <c r="J4134" i="1"/>
  <c r="I4134" i="1"/>
  <c r="H4134" i="1"/>
  <c r="AB4134" i="1" s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R4133" i="1"/>
  <c r="Q4133" i="1"/>
  <c r="S4133" i="1" s="1"/>
  <c r="P4133" i="1"/>
  <c r="O4133" i="1"/>
  <c r="N4133" i="1"/>
  <c r="L4133" i="1"/>
  <c r="M4133" i="1" s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O4132" i="1"/>
  <c r="P4132" i="1" s="1"/>
  <c r="N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S4131" i="1" s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Z4130" i="1" s="1"/>
  <c r="X4130" i="1"/>
  <c r="W4130" i="1"/>
  <c r="U4130" i="1"/>
  <c r="V4130" i="1" s="1"/>
  <c r="T4130" i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W4129" i="1"/>
  <c r="U4129" i="1"/>
  <c r="T4129" i="1"/>
  <c r="V4129" i="1" s="1"/>
  <c r="R4129" i="1"/>
  <c r="Q4129" i="1"/>
  <c r="S4129" i="1" s="1"/>
  <c r="P4129" i="1"/>
  <c r="O4129" i="1"/>
  <c r="N4129" i="1"/>
  <c r="L4129" i="1"/>
  <c r="M4129" i="1" s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P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S4127" i="1" s="1"/>
  <c r="Q4127" i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V4126" i="1" s="1"/>
  <c r="T4126" i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P4125" i="1"/>
  <c r="O4125" i="1"/>
  <c r="N4125" i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O4124" i="1"/>
  <c r="P4124" i="1" s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S4123" i="1"/>
  <c r="R4123" i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V4122" i="1" s="1"/>
  <c r="T4122" i="1"/>
  <c r="R4122" i="1"/>
  <c r="Q4122" i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P4121" i="1"/>
  <c r="O4121" i="1"/>
  <c r="N4121" i="1"/>
  <c r="M4121" i="1"/>
  <c r="L4121" i="1"/>
  <c r="K4121" i="1"/>
  <c r="J4121" i="1"/>
  <c r="I4121" i="1"/>
  <c r="AB4121" i="1" s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O4120" i="1"/>
  <c r="P4120" i="1" s="1"/>
  <c r="AB4120" i="1" s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S4119" i="1" s="1"/>
  <c r="Q4119" i="1"/>
  <c r="O4119" i="1"/>
  <c r="N4119" i="1"/>
  <c r="P4119" i="1" s="1"/>
  <c r="L4119" i="1"/>
  <c r="K4119" i="1"/>
  <c r="M4119" i="1" s="1"/>
  <c r="J4119" i="1"/>
  <c r="I4119" i="1"/>
  <c r="H4119" i="1"/>
  <c r="AB4119" i="1" s="1"/>
  <c r="G4119" i="1"/>
  <c r="F4119" i="1"/>
  <c r="E4119" i="1"/>
  <c r="D4119" i="1"/>
  <c r="B4119" i="1"/>
  <c r="A4119" i="1"/>
  <c r="AA4118" i="1"/>
  <c r="Z4118" i="1"/>
  <c r="Y4118" i="1"/>
  <c r="X4118" i="1"/>
  <c r="W4118" i="1"/>
  <c r="V4118" i="1"/>
  <c r="U4118" i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AB4118" i="1" s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R4117" i="1"/>
  <c r="Q4117" i="1"/>
  <c r="S4117" i="1" s="1"/>
  <c r="P4117" i="1"/>
  <c r="O4117" i="1"/>
  <c r="N4117" i="1"/>
  <c r="L4117" i="1"/>
  <c r="M4117" i="1" s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O4116" i="1"/>
  <c r="P4116" i="1" s="1"/>
  <c r="N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S4115" i="1" s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Z4114" i="1" s="1"/>
  <c r="X4114" i="1"/>
  <c r="W4114" i="1"/>
  <c r="U4114" i="1"/>
  <c r="V4114" i="1" s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W4113" i="1"/>
  <c r="U4113" i="1"/>
  <c r="T4113" i="1"/>
  <c r="V4113" i="1" s="1"/>
  <c r="R4113" i="1"/>
  <c r="Q4113" i="1"/>
  <c r="S4113" i="1" s="1"/>
  <c r="P4113" i="1"/>
  <c r="O4113" i="1"/>
  <c r="N4113" i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P4112" i="1"/>
  <c r="O4112" i="1"/>
  <c r="N4112" i="1"/>
  <c r="L4112" i="1"/>
  <c r="K4112" i="1"/>
  <c r="M4112" i="1" s="1"/>
  <c r="J4112" i="1"/>
  <c r="I4112" i="1"/>
  <c r="H4112" i="1"/>
  <c r="AB4112" i="1" s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S4111" i="1" s="1"/>
  <c r="Q4111" i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V4110" i="1" s="1"/>
  <c r="T4110" i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P4109" i="1"/>
  <c r="O4109" i="1"/>
  <c r="N4109" i="1"/>
  <c r="L4109" i="1"/>
  <c r="M4109" i="1" s="1"/>
  <c r="K4109" i="1"/>
  <c r="J4109" i="1"/>
  <c r="I4109" i="1"/>
  <c r="H4109" i="1"/>
  <c r="AB4109" i="1" s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O4108" i="1"/>
  <c r="P4108" i="1" s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S4107" i="1"/>
  <c r="R4107" i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R4106" i="1"/>
  <c r="Q4106" i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P4105" i="1"/>
  <c r="O4105" i="1"/>
  <c r="N4105" i="1"/>
  <c r="M4105" i="1"/>
  <c r="L4105" i="1"/>
  <c r="K4105" i="1"/>
  <c r="J4105" i="1"/>
  <c r="I4105" i="1"/>
  <c r="AB4105" i="1" s="1"/>
  <c r="H4105" i="1"/>
  <c r="G4105" i="1"/>
  <c r="F4105" i="1"/>
  <c r="E4105" i="1"/>
  <c r="D4105" i="1"/>
  <c r="B4105" i="1"/>
  <c r="A4105" i="1"/>
  <c r="AB4104" i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O4104" i="1"/>
  <c r="P4104" i="1" s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S4103" i="1" s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Z4102" i="1"/>
  <c r="Y4102" i="1"/>
  <c r="X4102" i="1"/>
  <c r="W4102" i="1"/>
  <c r="V4102" i="1"/>
  <c r="U4102" i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AB4102" i="1" s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R4101" i="1"/>
  <c r="Q4101" i="1"/>
  <c r="S4101" i="1" s="1"/>
  <c r="P4101" i="1"/>
  <c r="O4101" i="1"/>
  <c r="N4101" i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O4100" i="1"/>
  <c r="P4100" i="1" s="1"/>
  <c r="N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S4099" i="1" s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Z4098" i="1" s="1"/>
  <c r="X4098" i="1"/>
  <c r="W4098" i="1"/>
  <c r="U4098" i="1"/>
  <c r="V4098" i="1" s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W4097" i="1"/>
  <c r="U4097" i="1"/>
  <c r="T4097" i="1"/>
  <c r="V4097" i="1" s="1"/>
  <c r="R4097" i="1"/>
  <c r="Q4097" i="1"/>
  <c r="S4097" i="1" s="1"/>
  <c r="P4097" i="1"/>
  <c r="O4097" i="1"/>
  <c r="N4097" i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P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S4095" i="1" s="1"/>
  <c r="Q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P4093" i="1"/>
  <c r="O4093" i="1"/>
  <c r="N4093" i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O4092" i="1"/>
  <c r="P4092" i="1" s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S4091" i="1"/>
  <c r="R4091" i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R4090" i="1"/>
  <c r="Q4090" i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P4089" i="1"/>
  <c r="O4089" i="1"/>
  <c r="N4089" i="1"/>
  <c r="M4089" i="1"/>
  <c r="L4089" i="1"/>
  <c r="K4089" i="1"/>
  <c r="J4089" i="1"/>
  <c r="I4089" i="1"/>
  <c r="AB4089" i="1" s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O4088" i="1"/>
  <c r="P4088" i="1" s="1"/>
  <c r="AB4088" i="1" s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S4087" i="1" s="1"/>
  <c r="Q4087" i="1"/>
  <c r="O4087" i="1"/>
  <c r="N4087" i="1"/>
  <c r="P4087" i="1" s="1"/>
  <c r="L4087" i="1"/>
  <c r="K4087" i="1"/>
  <c r="M4087" i="1" s="1"/>
  <c r="J4087" i="1"/>
  <c r="I4087" i="1"/>
  <c r="H4087" i="1"/>
  <c r="AB4087" i="1" s="1"/>
  <c r="G4087" i="1"/>
  <c r="F4087" i="1"/>
  <c r="E4087" i="1"/>
  <c r="D4087" i="1"/>
  <c r="B4087" i="1"/>
  <c r="A4087" i="1"/>
  <c r="AA4086" i="1"/>
  <c r="Z4086" i="1"/>
  <c r="Y4086" i="1"/>
  <c r="X4086" i="1"/>
  <c r="W4086" i="1"/>
  <c r="V4086" i="1"/>
  <c r="U4086" i="1"/>
  <c r="T4086" i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AB4086" i="1" s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R4085" i="1"/>
  <c r="Q4085" i="1"/>
  <c r="S4085" i="1" s="1"/>
  <c r="P4085" i="1"/>
  <c r="O4085" i="1"/>
  <c r="N4085" i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O4084" i="1"/>
  <c r="P4084" i="1" s="1"/>
  <c r="N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S4083" i="1" s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Z4082" i="1" s="1"/>
  <c r="X4082" i="1"/>
  <c r="W4082" i="1"/>
  <c r="U4082" i="1"/>
  <c r="V4082" i="1" s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W4081" i="1"/>
  <c r="U4081" i="1"/>
  <c r="T4081" i="1"/>
  <c r="V4081" i="1" s="1"/>
  <c r="R4081" i="1"/>
  <c r="Q4081" i="1"/>
  <c r="S4081" i="1" s="1"/>
  <c r="P4081" i="1"/>
  <c r="O4081" i="1"/>
  <c r="N4081" i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P4080" i="1"/>
  <c r="O4080" i="1"/>
  <c r="N4080" i="1"/>
  <c r="L4080" i="1"/>
  <c r="K4080" i="1"/>
  <c r="M4080" i="1" s="1"/>
  <c r="J4080" i="1"/>
  <c r="I4080" i="1"/>
  <c r="H4080" i="1"/>
  <c r="AB4080" i="1" s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S4079" i="1" s="1"/>
  <c r="Q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P4077" i="1"/>
  <c r="O4077" i="1"/>
  <c r="N4077" i="1"/>
  <c r="L4077" i="1"/>
  <c r="M4077" i="1" s="1"/>
  <c r="K4077" i="1"/>
  <c r="J4077" i="1"/>
  <c r="I4077" i="1"/>
  <c r="H4077" i="1"/>
  <c r="AB4077" i="1" s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O4076" i="1"/>
  <c r="P4076" i="1" s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S4075" i="1"/>
  <c r="R4075" i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R4074" i="1"/>
  <c r="Q4074" i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P4073" i="1"/>
  <c r="O4073" i="1"/>
  <c r="N4073" i="1"/>
  <c r="M4073" i="1"/>
  <c r="L4073" i="1"/>
  <c r="K4073" i="1"/>
  <c r="J4073" i="1"/>
  <c r="I4073" i="1"/>
  <c r="AB4073" i="1" s="1"/>
  <c r="H4073" i="1"/>
  <c r="G4073" i="1"/>
  <c r="F4073" i="1"/>
  <c r="E4073" i="1"/>
  <c r="D4073" i="1"/>
  <c r="B4073" i="1"/>
  <c r="A4073" i="1"/>
  <c r="AB4072" i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O4072" i="1"/>
  <c r="P4072" i="1" s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S4071" i="1" s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Z4070" i="1"/>
  <c r="Y4070" i="1"/>
  <c r="X4070" i="1"/>
  <c r="W4070" i="1"/>
  <c r="V4070" i="1"/>
  <c r="U4070" i="1"/>
  <c r="T4070" i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AB4070" i="1" s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R4069" i="1"/>
  <c r="Q4069" i="1"/>
  <c r="S4069" i="1" s="1"/>
  <c r="P4069" i="1"/>
  <c r="O4069" i="1"/>
  <c r="N4069" i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O4068" i="1"/>
  <c r="P4068" i="1" s="1"/>
  <c r="N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S4067" i="1" s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Z4066" i="1" s="1"/>
  <c r="X4066" i="1"/>
  <c r="W4066" i="1"/>
  <c r="U4066" i="1"/>
  <c r="V4066" i="1" s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W4065" i="1"/>
  <c r="U4065" i="1"/>
  <c r="T4065" i="1"/>
  <c r="V4065" i="1" s="1"/>
  <c r="R4065" i="1"/>
  <c r="Q4065" i="1"/>
  <c r="S4065" i="1" s="1"/>
  <c r="P4065" i="1"/>
  <c r="O4065" i="1"/>
  <c r="N4065" i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P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S4063" i="1" s="1"/>
  <c r="Q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P4061" i="1"/>
  <c r="O4061" i="1"/>
  <c r="N4061" i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O4060" i="1"/>
  <c r="P4060" i="1" s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S4059" i="1"/>
  <c r="R4059" i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R4058" i="1"/>
  <c r="Q4058" i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P4057" i="1"/>
  <c r="O4057" i="1"/>
  <c r="N4057" i="1"/>
  <c r="M4057" i="1"/>
  <c r="L4057" i="1"/>
  <c r="K4057" i="1"/>
  <c r="J4057" i="1"/>
  <c r="I4057" i="1"/>
  <c r="AB4057" i="1" s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O4056" i="1"/>
  <c r="P4056" i="1" s="1"/>
  <c r="AB4056" i="1" s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O4055" i="1"/>
  <c r="N4055" i="1"/>
  <c r="P4055" i="1" s="1"/>
  <c r="L4055" i="1"/>
  <c r="K4055" i="1"/>
  <c r="M4055" i="1" s="1"/>
  <c r="J4055" i="1"/>
  <c r="I4055" i="1"/>
  <c r="H4055" i="1"/>
  <c r="AB4055" i="1" s="1"/>
  <c r="G4055" i="1"/>
  <c r="F4055" i="1"/>
  <c r="E4055" i="1"/>
  <c r="D4055" i="1"/>
  <c r="B4055" i="1"/>
  <c r="A4055" i="1"/>
  <c r="AA4054" i="1"/>
  <c r="Z4054" i="1"/>
  <c r="Y4054" i="1"/>
  <c r="X4054" i="1"/>
  <c r="W4054" i="1"/>
  <c r="V4054" i="1"/>
  <c r="U4054" i="1"/>
  <c r="T4054" i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AB4054" i="1" s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R4053" i="1"/>
  <c r="Q4053" i="1"/>
  <c r="S4053" i="1" s="1"/>
  <c r="P4053" i="1"/>
  <c r="O4053" i="1"/>
  <c r="N4053" i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O4052" i="1"/>
  <c r="P4052" i="1" s="1"/>
  <c r="N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S4051" i="1" s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Z4050" i="1" s="1"/>
  <c r="X4050" i="1"/>
  <c r="W4050" i="1"/>
  <c r="U4050" i="1"/>
  <c r="V4050" i="1" s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W4049" i="1"/>
  <c r="U4049" i="1"/>
  <c r="T4049" i="1"/>
  <c r="V4049" i="1" s="1"/>
  <c r="R4049" i="1"/>
  <c r="Q4049" i="1"/>
  <c r="S4049" i="1" s="1"/>
  <c r="P4049" i="1"/>
  <c r="O4049" i="1"/>
  <c r="N4049" i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P4048" i="1"/>
  <c r="O4048" i="1"/>
  <c r="N4048" i="1"/>
  <c r="L4048" i="1"/>
  <c r="K4048" i="1"/>
  <c r="M4048" i="1" s="1"/>
  <c r="J4048" i="1"/>
  <c r="I4048" i="1"/>
  <c r="H4048" i="1"/>
  <c r="AB4048" i="1" s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S4047" i="1" s="1"/>
  <c r="Q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P4045" i="1"/>
  <c r="O4045" i="1"/>
  <c r="N4045" i="1"/>
  <c r="L4045" i="1"/>
  <c r="M4045" i="1" s="1"/>
  <c r="K4045" i="1"/>
  <c r="J4045" i="1"/>
  <c r="I4045" i="1"/>
  <c r="H4045" i="1"/>
  <c r="AB4045" i="1" s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O4044" i="1"/>
  <c r="P4044" i="1" s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S4043" i="1"/>
  <c r="R4043" i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V4042" i="1" s="1"/>
  <c r="T4042" i="1"/>
  <c r="R4042" i="1"/>
  <c r="Q4042" i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P4041" i="1"/>
  <c r="O4041" i="1"/>
  <c r="N4041" i="1"/>
  <c r="M4041" i="1"/>
  <c r="L4041" i="1"/>
  <c r="K4041" i="1"/>
  <c r="J4041" i="1"/>
  <c r="I4041" i="1"/>
  <c r="AB4041" i="1" s="1"/>
  <c r="H4041" i="1"/>
  <c r="G4041" i="1"/>
  <c r="F4041" i="1"/>
  <c r="E4041" i="1"/>
  <c r="D4041" i="1"/>
  <c r="B4041" i="1"/>
  <c r="A4041" i="1"/>
  <c r="AB4040" i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O4040" i="1"/>
  <c r="P4040" i="1" s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S4039" i="1" s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Z4038" i="1"/>
  <c r="Y4038" i="1"/>
  <c r="X4038" i="1"/>
  <c r="W4038" i="1"/>
  <c r="V4038" i="1"/>
  <c r="U4038" i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AB4038" i="1" s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R4037" i="1"/>
  <c r="Q4037" i="1"/>
  <c r="S4037" i="1" s="1"/>
  <c r="P4037" i="1"/>
  <c r="O4037" i="1"/>
  <c r="N4037" i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O4036" i="1"/>
  <c r="P4036" i="1" s="1"/>
  <c r="N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S4035" i="1" s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Z4034" i="1" s="1"/>
  <c r="X4034" i="1"/>
  <c r="W4034" i="1"/>
  <c r="U4034" i="1"/>
  <c r="V4034" i="1" s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W4033" i="1"/>
  <c r="U4033" i="1"/>
  <c r="T4033" i="1"/>
  <c r="V4033" i="1" s="1"/>
  <c r="R4033" i="1"/>
  <c r="Q4033" i="1"/>
  <c r="S4033" i="1" s="1"/>
  <c r="P4033" i="1"/>
  <c r="O4033" i="1"/>
  <c r="N4033" i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P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S4031" i="1" s="1"/>
  <c r="Q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P4029" i="1"/>
  <c r="O4029" i="1"/>
  <c r="N4029" i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O4028" i="1"/>
  <c r="P4028" i="1" s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S4027" i="1"/>
  <c r="R4027" i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R4026" i="1"/>
  <c r="Q4026" i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P4025" i="1"/>
  <c r="O4025" i="1"/>
  <c r="N4025" i="1"/>
  <c r="M4025" i="1"/>
  <c r="L4025" i="1"/>
  <c r="K4025" i="1"/>
  <c r="J4025" i="1"/>
  <c r="I4025" i="1"/>
  <c r="AB4025" i="1" s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O4024" i="1"/>
  <c r="P4024" i="1" s="1"/>
  <c r="AB4024" i="1" s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S4023" i="1" s="1"/>
  <c r="Q4023" i="1"/>
  <c r="O4023" i="1"/>
  <c r="N4023" i="1"/>
  <c r="P4023" i="1" s="1"/>
  <c r="L4023" i="1"/>
  <c r="K4023" i="1"/>
  <c r="M4023" i="1" s="1"/>
  <c r="J4023" i="1"/>
  <c r="I4023" i="1"/>
  <c r="H4023" i="1"/>
  <c r="AB4023" i="1" s="1"/>
  <c r="G4023" i="1"/>
  <c r="F4023" i="1"/>
  <c r="E4023" i="1"/>
  <c r="D4023" i="1"/>
  <c r="B4023" i="1"/>
  <c r="A4023" i="1"/>
  <c r="AA4022" i="1"/>
  <c r="Z4022" i="1"/>
  <c r="Y4022" i="1"/>
  <c r="X4022" i="1"/>
  <c r="W4022" i="1"/>
  <c r="V4022" i="1"/>
  <c r="U4022" i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AB4022" i="1" s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R4021" i="1"/>
  <c r="Q4021" i="1"/>
  <c r="S4021" i="1" s="1"/>
  <c r="P4021" i="1"/>
  <c r="O4021" i="1"/>
  <c r="N4021" i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O4020" i="1"/>
  <c r="P4020" i="1" s="1"/>
  <c r="N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Z4018" i="1" s="1"/>
  <c r="X4018" i="1"/>
  <c r="W4018" i="1"/>
  <c r="U4018" i="1"/>
  <c r="V4018" i="1" s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W4017" i="1"/>
  <c r="U4017" i="1"/>
  <c r="T4017" i="1"/>
  <c r="V4017" i="1" s="1"/>
  <c r="R4017" i="1"/>
  <c r="Q4017" i="1"/>
  <c r="S4017" i="1" s="1"/>
  <c r="P4017" i="1"/>
  <c r="O4017" i="1"/>
  <c r="N4017" i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P4016" i="1"/>
  <c r="O4016" i="1"/>
  <c r="N4016" i="1"/>
  <c r="L4016" i="1"/>
  <c r="K4016" i="1"/>
  <c r="M4016" i="1" s="1"/>
  <c r="J4016" i="1"/>
  <c r="I4016" i="1"/>
  <c r="H4016" i="1"/>
  <c r="AB4016" i="1" s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S4015" i="1" s="1"/>
  <c r="Q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P4013" i="1"/>
  <c r="O4013" i="1"/>
  <c r="N4013" i="1"/>
  <c r="L4013" i="1"/>
  <c r="M4013" i="1" s="1"/>
  <c r="K4013" i="1"/>
  <c r="J4013" i="1"/>
  <c r="I4013" i="1"/>
  <c r="H4013" i="1"/>
  <c r="AB4013" i="1" s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O4012" i="1"/>
  <c r="P4012" i="1" s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S4011" i="1"/>
  <c r="R4011" i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R4010" i="1"/>
  <c r="Q4010" i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P4009" i="1"/>
  <c r="O4009" i="1"/>
  <c r="N4009" i="1"/>
  <c r="M4009" i="1"/>
  <c r="L4009" i="1"/>
  <c r="K4009" i="1"/>
  <c r="J4009" i="1"/>
  <c r="I4009" i="1"/>
  <c r="AB4009" i="1" s="1"/>
  <c r="H4009" i="1"/>
  <c r="G4009" i="1"/>
  <c r="F4009" i="1"/>
  <c r="E4009" i="1"/>
  <c r="D4009" i="1"/>
  <c r="B4009" i="1"/>
  <c r="A4009" i="1"/>
  <c r="AB4008" i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O4008" i="1"/>
  <c r="P4008" i="1" s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S4007" i="1" s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Z4006" i="1"/>
  <c r="Y4006" i="1"/>
  <c r="X4006" i="1"/>
  <c r="W4006" i="1"/>
  <c r="V4006" i="1"/>
  <c r="U4006" i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AB4006" i="1" s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R4005" i="1"/>
  <c r="Q4005" i="1"/>
  <c r="S4005" i="1" s="1"/>
  <c r="P4005" i="1"/>
  <c r="O4005" i="1"/>
  <c r="N4005" i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O4004" i="1"/>
  <c r="P4004" i="1" s="1"/>
  <c r="N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Z4002" i="1" s="1"/>
  <c r="X4002" i="1"/>
  <c r="W4002" i="1"/>
  <c r="U4002" i="1"/>
  <c r="V4002" i="1" s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W4001" i="1"/>
  <c r="U4001" i="1"/>
  <c r="T4001" i="1"/>
  <c r="V4001" i="1" s="1"/>
  <c r="R4001" i="1"/>
  <c r="Q4001" i="1"/>
  <c r="S4001" i="1" s="1"/>
  <c r="P4001" i="1"/>
  <c r="O4001" i="1"/>
  <c r="N4001" i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P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S3999" i="1" s="1"/>
  <c r="Q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P3997" i="1"/>
  <c r="O3997" i="1"/>
  <c r="N3997" i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O3996" i="1"/>
  <c r="P3996" i="1" s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S3995" i="1"/>
  <c r="R3995" i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R3994" i="1"/>
  <c r="Q3994" i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P3993" i="1"/>
  <c r="O3993" i="1"/>
  <c r="N3993" i="1"/>
  <c r="M3993" i="1"/>
  <c r="L3993" i="1"/>
  <c r="K3993" i="1"/>
  <c r="J3993" i="1"/>
  <c r="I3993" i="1"/>
  <c r="AB3993" i="1" s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O3992" i="1"/>
  <c r="P3992" i="1" s="1"/>
  <c r="AB3992" i="1" s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P3991" i="1" s="1"/>
  <c r="L3991" i="1"/>
  <c r="K3991" i="1"/>
  <c r="M3991" i="1" s="1"/>
  <c r="J3991" i="1"/>
  <c r="I3991" i="1"/>
  <c r="H3991" i="1"/>
  <c r="AB3991" i="1" s="1"/>
  <c r="G3991" i="1"/>
  <c r="F3991" i="1"/>
  <c r="E3991" i="1"/>
  <c r="D3991" i="1"/>
  <c r="B3991" i="1"/>
  <c r="A3991" i="1"/>
  <c r="AA3990" i="1"/>
  <c r="Z3990" i="1"/>
  <c r="Y3990" i="1"/>
  <c r="X3990" i="1"/>
  <c r="W3990" i="1"/>
  <c r="V3990" i="1"/>
  <c r="U3990" i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AB3990" i="1" s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R3989" i="1"/>
  <c r="Q3989" i="1"/>
  <c r="S3989" i="1" s="1"/>
  <c r="P3989" i="1"/>
  <c r="O3989" i="1"/>
  <c r="N3989" i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O3988" i="1"/>
  <c r="P3988" i="1" s="1"/>
  <c r="N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S3987" i="1" s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Z3986" i="1" s="1"/>
  <c r="X3986" i="1"/>
  <c r="W3986" i="1"/>
  <c r="U3986" i="1"/>
  <c r="V3986" i="1" s="1"/>
  <c r="T3986" i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W3985" i="1"/>
  <c r="U3985" i="1"/>
  <c r="T3985" i="1"/>
  <c r="V3985" i="1" s="1"/>
  <c r="R3985" i="1"/>
  <c r="Q3985" i="1"/>
  <c r="S3985" i="1" s="1"/>
  <c r="P3985" i="1"/>
  <c r="O3985" i="1"/>
  <c r="N3985" i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P3984" i="1"/>
  <c r="O3984" i="1"/>
  <c r="N3984" i="1"/>
  <c r="L3984" i="1"/>
  <c r="K3984" i="1"/>
  <c r="M3984" i="1" s="1"/>
  <c r="J3984" i="1"/>
  <c r="I3984" i="1"/>
  <c r="H3984" i="1"/>
  <c r="AB3984" i="1" s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S3983" i="1" s="1"/>
  <c r="Q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P3981" i="1"/>
  <c r="O3981" i="1"/>
  <c r="N3981" i="1"/>
  <c r="L3981" i="1"/>
  <c r="M3981" i="1" s="1"/>
  <c r="K3981" i="1"/>
  <c r="J3981" i="1"/>
  <c r="I3981" i="1"/>
  <c r="H3981" i="1"/>
  <c r="AB3981" i="1" s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O3980" i="1"/>
  <c r="P3980" i="1" s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S3979" i="1"/>
  <c r="R3979" i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R3978" i="1"/>
  <c r="Q3978" i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P3977" i="1"/>
  <c r="O3977" i="1"/>
  <c r="N3977" i="1"/>
  <c r="M3977" i="1"/>
  <c r="L3977" i="1"/>
  <c r="K3977" i="1"/>
  <c r="J3977" i="1"/>
  <c r="I3977" i="1"/>
  <c r="AB3977" i="1" s="1"/>
  <c r="H3977" i="1"/>
  <c r="G3977" i="1"/>
  <c r="F3977" i="1"/>
  <c r="E3977" i="1"/>
  <c r="D3977" i="1"/>
  <c r="B3977" i="1"/>
  <c r="A3977" i="1"/>
  <c r="AB3976" i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O3976" i="1"/>
  <c r="P3976" i="1" s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S3975" i="1" s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Z3974" i="1"/>
  <c r="Y3974" i="1"/>
  <c r="X3974" i="1"/>
  <c r="W3974" i="1"/>
  <c r="V3974" i="1"/>
  <c r="U3974" i="1"/>
  <c r="T3974" i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AB3974" i="1" s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R3973" i="1"/>
  <c r="Q3973" i="1"/>
  <c r="S3973" i="1" s="1"/>
  <c r="P3973" i="1"/>
  <c r="O3973" i="1"/>
  <c r="N3973" i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O3972" i="1"/>
  <c r="P3972" i="1" s="1"/>
  <c r="N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Z3970" i="1" s="1"/>
  <c r="X3970" i="1"/>
  <c r="W3970" i="1"/>
  <c r="U3970" i="1"/>
  <c r="V3970" i="1" s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W3969" i="1"/>
  <c r="U3969" i="1"/>
  <c r="T3969" i="1"/>
  <c r="V3969" i="1" s="1"/>
  <c r="R3969" i="1"/>
  <c r="Q3969" i="1"/>
  <c r="S3969" i="1" s="1"/>
  <c r="P3969" i="1"/>
  <c r="O3969" i="1"/>
  <c r="N3969" i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P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S3967" i="1" s="1"/>
  <c r="Q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P3965" i="1"/>
  <c r="O3965" i="1"/>
  <c r="N3965" i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O3964" i="1"/>
  <c r="P3964" i="1" s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S3963" i="1"/>
  <c r="R3963" i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R3962" i="1"/>
  <c r="Q3962" i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P3961" i="1"/>
  <c r="O3961" i="1"/>
  <c r="N3961" i="1"/>
  <c r="M3961" i="1"/>
  <c r="L3961" i="1"/>
  <c r="K3961" i="1"/>
  <c r="J3961" i="1"/>
  <c r="I3961" i="1"/>
  <c r="AB3961" i="1" s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O3960" i="1"/>
  <c r="P3960" i="1" s="1"/>
  <c r="AB3960" i="1" s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S3959" i="1" s="1"/>
  <c r="Q3959" i="1"/>
  <c r="O3959" i="1"/>
  <c r="N3959" i="1"/>
  <c r="P3959" i="1" s="1"/>
  <c r="L3959" i="1"/>
  <c r="K3959" i="1"/>
  <c r="M3959" i="1" s="1"/>
  <c r="J3959" i="1"/>
  <c r="I3959" i="1"/>
  <c r="H3959" i="1"/>
  <c r="AB3959" i="1" s="1"/>
  <c r="G3959" i="1"/>
  <c r="F3959" i="1"/>
  <c r="E3959" i="1"/>
  <c r="D3959" i="1"/>
  <c r="B3959" i="1"/>
  <c r="A3959" i="1"/>
  <c r="AA3958" i="1"/>
  <c r="Z3958" i="1"/>
  <c r="Y3958" i="1"/>
  <c r="X3958" i="1"/>
  <c r="W3958" i="1"/>
  <c r="V3958" i="1"/>
  <c r="U3958" i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AB3958" i="1" s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R3957" i="1"/>
  <c r="Q3957" i="1"/>
  <c r="S3957" i="1" s="1"/>
  <c r="P3957" i="1"/>
  <c r="O3957" i="1"/>
  <c r="N3957" i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O3956" i="1"/>
  <c r="P3956" i="1" s="1"/>
  <c r="N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S3955" i="1" s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Z3954" i="1" s="1"/>
  <c r="X3954" i="1"/>
  <c r="W3954" i="1"/>
  <c r="U3954" i="1"/>
  <c r="V3954" i="1" s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W3953" i="1"/>
  <c r="U3953" i="1"/>
  <c r="T3953" i="1"/>
  <c r="V3953" i="1" s="1"/>
  <c r="R3953" i="1"/>
  <c r="Q3953" i="1"/>
  <c r="S3953" i="1" s="1"/>
  <c r="P3953" i="1"/>
  <c r="O3953" i="1"/>
  <c r="N3953" i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P3952" i="1"/>
  <c r="O3952" i="1"/>
  <c r="N3952" i="1"/>
  <c r="L3952" i="1"/>
  <c r="K3952" i="1"/>
  <c r="M3952" i="1" s="1"/>
  <c r="J3952" i="1"/>
  <c r="I3952" i="1"/>
  <c r="H3952" i="1"/>
  <c r="AB3952" i="1" s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S3951" i="1" s="1"/>
  <c r="Q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P3949" i="1"/>
  <c r="O3949" i="1"/>
  <c r="N3949" i="1"/>
  <c r="L3949" i="1"/>
  <c r="M3949" i="1" s="1"/>
  <c r="K3949" i="1"/>
  <c r="J3949" i="1"/>
  <c r="I3949" i="1"/>
  <c r="H3949" i="1"/>
  <c r="AB3949" i="1" s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O3948" i="1"/>
  <c r="P3948" i="1" s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S3947" i="1"/>
  <c r="R3947" i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T3946" i="1"/>
  <c r="R3946" i="1"/>
  <c r="Q3946" i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P3945" i="1"/>
  <c r="O3945" i="1"/>
  <c r="N3945" i="1"/>
  <c r="M3945" i="1"/>
  <c r="L3945" i="1"/>
  <c r="K3945" i="1"/>
  <c r="J3945" i="1"/>
  <c r="I3945" i="1"/>
  <c r="AB3945" i="1" s="1"/>
  <c r="H3945" i="1"/>
  <c r="G3945" i="1"/>
  <c r="F3945" i="1"/>
  <c r="E3945" i="1"/>
  <c r="D3945" i="1"/>
  <c r="B3945" i="1"/>
  <c r="A3945" i="1"/>
  <c r="AB3944" i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O3944" i="1"/>
  <c r="P3944" i="1" s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S3943" i="1" s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Z3942" i="1"/>
  <c r="Y3942" i="1"/>
  <c r="X3942" i="1"/>
  <c r="W3942" i="1"/>
  <c r="V3942" i="1"/>
  <c r="U3942" i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AB3942" i="1" s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R3941" i="1"/>
  <c r="Q3941" i="1"/>
  <c r="S3941" i="1" s="1"/>
  <c r="P3941" i="1"/>
  <c r="O3941" i="1"/>
  <c r="N3941" i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O3940" i="1"/>
  <c r="P3940" i="1" s="1"/>
  <c r="N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S3939" i="1" s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Z3938" i="1" s="1"/>
  <c r="X3938" i="1"/>
  <c r="W3938" i="1"/>
  <c r="U3938" i="1"/>
  <c r="V3938" i="1" s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W3937" i="1"/>
  <c r="U3937" i="1"/>
  <c r="T3937" i="1"/>
  <c r="V3937" i="1" s="1"/>
  <c r="R3937" i="1"/>
  <c r="Q3937" i="1"/>
  <c r="S3937" i="1" s="1"/>
  <c r="P3937" i="1"/>
  <c r="O3937" i="1"/>
  <c r="N3937" i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P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S3935" i="1" s="1"/>
  <c r="Q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P3933" i="1"/>
  <c r="O3933" i="1"/>
  <c r="N3933" i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O3932" i="1"/>
  <c r="P3932" i="1" s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S3931" i="1"/>
  <c r="R3931" i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R3930" i="1"/>
  <c r="Q3930" i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P3929" i="1"/>
  <c r="O3929" i="1"/>
  <c r="N3929" i="1"/>
  <c r="M3929" i="1"/>
  <c r="L3929" i="1"/>
  <c r="K3929" i="1"/>
  <c r="J3929" i="1"/>
  <c r="I3929" i="1"/>
  <c r="AB3929" i="1" s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O3928" i="1"/>
  <c r="P3928" i="1" s="1"/>
  <c r="AB3928" i="1" s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S3927" i="1" s="1"/>
  <c r="Q3927" i="1"/>
  <c r="O3927" i="1"/>
  <c r="N3927" i="1"/>
  <c r="P3927" i="1" s="1"/>
  <c r="L3927" i="1"/>
  <c r="K3927" i="1"/>
  <c r="M3927" i="1" s="1"/>
  <c r="J3927" i="1"/>
  <c r="I3927" i="1"/>
  <c r="H3927" i="1"/>
  <c r="AB3927" i="1" s="1"/>
  <c r="G3927" i="1"/>
  <c r="F3927" i="1"/>
  <c r="E3927" i="1"/>
  <c r="D3927" i="1"/>
  <c r="B3927" i="1"/>
  <c r="A3927" i="1"/>
  <c r="AA3926" i="1"/>
  <c r="Z3926" i="1"/>
  <c r="Y3926" i="1"/>
  <c r="X3926" i="1"/>
  <c r="W3926" i="1"/>
  <c r="V3926" i="1"/>
  <c r="U3926" i="1"/>
  <c r="T3926" i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R3925" i="1"/>
  <c r="Q3925" i="1"/>
  <c r="S3925" i="1" s="1"/>
  <c r="P3925" i="1"/>
  <c r="O3925" i="1"/>
  <c r="N3925" i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O3924" i="1"/>
  <c r="P3924" i="1" s="1"/>
  <c r="N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Z3922" i="1" s="1"/>
  <c r="X3922" i="1"/>
  <c r="W3922" i="1"/>
  <c r="U3922" i="1"/>
  <c r="V3922" i="1" s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W3921" i="1"/>
  <c r="U3921" i="1"/>
  <c r="T3921" i="1"/>
  <c r="V3921" i="1" s="1"/>
  <c r="R3921" i="1"/>
  <c r="Q3921" i="1"/>
  <c r="S3921" i="1" s="1"/>
  <c r="P3921" i="1"/>
  <c r="O3921" i="1"/>
  <c r="N3921" i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P3920" i="1"/>
  <c r="O3920" i="1"/>
  <c r="N3920" i="1"/>
  <c r="L3920" i="1"/>
  <c r="K3920" i="1"/>
  <c r="M3920" i="1" s="1"/>
  <c r="J3920" i="1"/>
  <c r="I3920" i="1"/>
  <c r="H3920" i="1"/>
  <c r="AB3920" i="1" s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S3919" i="1" s="1"/>
  <c r="Q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P3917" i="1"/>
  <c r="O3917" i="1"/>
  <c r="N3917" i="1"/>
  <c r="L3917" i="1"/>
  <c r="M3917" i="1" s="1"/>
  <c r="K3917" i="1"/>
  <c r="J3917" i="1"/>
  <c r="I3917" i="1"/>
  <c r="H3917" i="1"/>
  <c r="AB3917" i="1" s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O3916" i="1"/>
  <c r="P3916" i="1" s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S3915" i="1"/>
  <c r="R3915" i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R3914" i="1"/>
  <c r="Q3914" i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P3913" i="1"/>
  <c r="O3913" i="1"/>
  <c r="N3913" i="1"/>
  <c r="M3913" i="1"/>
  <c r="L3913" i="1"/>
  <c r="K3913" i="1"/>
  <c r="J3913" i="1"/>
  <c r="I3913" i="1"/>
  <c r="AB3913" i="1" s="1"/>
  <c r="H3913" i="1"/>
  <c r="G3913" i="1"/>
  <c r="F3913" i="1"/>
  <c r="E3913" i="1"/>
  <c r="D3913" i="1"/>
  <c r="B3913" i="1"/>
  <c r="A3913" i="1"/>
  <c r="AB3912" i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O3912" i="1"/>
  <c r="P3912" i="1" s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S3911" i="1" s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Z3910" i="1"/>
  <c r="Y3910" i="1"/>
  <c r="X3910" i="1"/>
  <c r="W3910" i="1"/>
  <c r="V3910" i="1"/>
  <c r="U3910" i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AB3910" i="1" s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R3909" i="1"/>
  <c r="Q3909" i="1"/>
  <c r="S3909" i="1" s="1"/>
  <c r="P3909" i="1"/>
  <c r="O3909" i="1"/>
  <c r="N3909" i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O3908" i="1"/>
  <c r="P3908" i="1" s="1"/>
  <c r="N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Z3906" i="1" s="1"/>
  <c r="X3906" i="1"/>
  <c r="W3906" i="1"/>
  <c r="U3906" i="1"/>
  <c r="V3906" i="1" s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W3905" i="1"/>
  <c r="U3905" i="1"/>
  <c r="T3905" i="1"/>
  <c r="V3905" i="1" s="1"/>
  <c r="R3905" i="1"/>
  <c r="Q3905" i="1"/>
  <c r="S3905" i="1" s="1"/>
  <c r="P3905" i="1"/>
  <c r="O3905" i="1"/>
  <c r="N3905" i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P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S3903" i="1" s="1"/>
  <c r="Q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R3902" i="1"/>
  <c r="Q3902" i="1"/>
  <c r="S3902" i="1" s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AB3901" i="1" s="1"/>
  <c r="H3901" i="1"/>
  <c r="G3901" i="1"/>
  <c r="F3901" i="1"/>
  <c r="E3901" i="1"/>
  <c r="D3901" i="1"/>
  <c r="B3901" i="1"/>
  <c r="A3901" i="1"/>
  <c r="AB3900" i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O3900" i="1"/>
  <c r="P3900" i="1" s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S3899" i="1" s="1"/>
  <c r="Q3899" i="1"/>
  <c r="P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Z3898" i="1" s="1"/>
  <c r="X3898" i="1"/>
  <c r="W3898" i="1"/>
  <c r="U3898" i="1"/>
  <c r="V3898" i="1" s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O3897" i="1"/>
  <c r="N3897" i="1"/>
  <c r="P3897" i="1" s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P3896" i="1" s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S3895" i="1" s="1"/>
  <c r="Q3895" i="1"/>
  <c r="O3895" i="1"/>
  <c r="N3895" i="1"/>
  <c r="P3895" i="1" s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Z3894" i="1"/>
  <c r="Y3894" i="1"/>
  <c r="X3894" i="1"/>
  <c r="W3894" i="1"/>
  <c r="V3894" i="1"/>
  <c r="U3894" i="1"/>
  <c r="T3894" i="1"/>
  <c r="R3894" i="1"/>
  <c r="S3894" i="1" s="1"/>
  <c r="Q3894" i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P3893" i="1"/>
  <c r="O3893" i="1"/>
  <c r="N3893" i="1"/>
  <c r="L3893" i="1"/>
  <c r="M3893" i="1" s="1"/>
  <c r="AB3893" i="1" s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W3892" i="1"/>
  <c r="U3892" i="1"/>
  <c r="T3892" i="1"/>
  <c r="V3892" i="1" s="1"/>
  <c r="R3892" i="1"/>
  <c r="Q3892" i="1"/>
  <c r="S3892" i="1" s="1"/>
  <c r="P3892" i="1"/>
  <c r="O3892" i="1"/>
  <c r="N3892" i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S3890" i="1"/>
  <c r="R3890" i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V3889" i="1" s="1"/>
  <c r="T3889" i="1"/>
  <c r="R3889" i="1"/>
  <c r="Q3889" i="1"/>
  <c r="S3889" i="1" s="1"/>
  <c r="P3889" i="1"/>
  <c r="O3889" i="1"/>
  <c r="N3889" i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R3888" i="1"/>
  <c r="Q3888" i="1"/>
  <c r="S3888" i="1" s="1"/>
  <c r="O3888" i="1"/>
  <c r="P3888" i="1" s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O3887" i="1"/>
  <c r="P3887" i="1" s="1"/>
  <c r="N3887" i="1"/>
  <c r="L3887" i="1"/>
  <c r="K3887" i="1"/>
  <c r="M3887" i="1" s="1"/>
  <c r="J3887" i="1"/>
  <c r="AB3887" i="1" s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R3886" i="1"/>
  <c r="Q3886" i="1"/>
  <c r="S3886" i="1" s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B3884" i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O3884" i="1"/>
  <c r="P3884" i="1" s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S3883" i="1" s="1"/>
  <c r="Q3883" i="1"/>
  <c r="P3883" i="1"/>
  <c r="O3883" i="1"/>
  <c r="N3883" i="1"/>
  <c r="L3883" i="1"/>
  <c r="K3883" i="1"/>
  <c r="M3883" i="1" s="1"/>
  <c r="AB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Z3882" i="1" s="1"/>
  <c r="X3882" i="1"/>
  <c r="W3882" i="1"/>
  <c r="U3882" i="1"/>
  <c r="V3882" i="1" s="1"/>
  <c r="T3882" i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AB3882" i="1" s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O3881" i="1"/>
  <c r="N3881" i="1"/>
  <c r="P3881" i="1" s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O3880" i="1"/>
  <c r="P3880" i="1" s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O3879" i="1"/>
  <c r="N3879" i="1"/>
  <c r="P3879" i="1" s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Z3878" i="1"/>
  <c r="Y3878" i="1"/>
  <c r="X3878" i="1"/>
  <c r="W3878" i="1"/>
  <c r="V3878" i="1"/>
  <c r="U3878" i="1"/>
  <c r="T3878" i="1"/>
  <c r="R3878" i="1"/>
  <c r="S3878" i="1" s="1"/>
  <c r="Q3878" i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P3877" i="1"/>
  <c r="O3877" i="1"/>
  <c r="N3877" i="1"/>
  <c r="L3877" i="1"/>
  <c r="M3877" i="1" s="1"/>
  <c r="AB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W3876" i="1"/>
  <c r="U3876" i="1"/>
  <c r="T3876" i="1"/>
  <c r="V3876" i="1" s="1"/>
  <c r="R3876" i="1"/>
  <c r="Q3876" i="1"/>
  <c r="S3876" i="1" s="1"/>
  <c r="P3876" i="1"/>
  <c r="O3876" i="1"/>
  <c r="N3876" i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V3874" i="1" s="1"/>
  <c r="T3874" i="1"/>
  <c r="S3874" i="1"/>
  <c r="R3874" i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V3873" i="1" s="1"/>
  <c r="T3873" i="1"/>
  <c r="R3873" i="1"/>
  <c r="Q3873" i="1"/>
  <c r="S3873" i="1" s="1"/>
  <c r="P3873" i="1"/>
  <c r="O3873" i="1"/>
  <c r="N3873" i="1"/>
  <c r="L3873" i="1"/>
  <c r="M3873" i="1" s="1"/>
  <c r="K3873" i="1"/>
  <c r="J3873" i="1"/>
  <c r="I3873" i="1"/>
  <c r="H3873" i="1"/>
  <c r="AB3873" i="1" s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R3872" i="1"/>
  <c r="Q3872" i="1"/>
  <c r="S3872" i="1" s="1"/>
  <c r="O3872" i="1"/>
  <c r="P3872" i="1" s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O3871" i="1"/>
  <c r="P3871" i="1" s="1"/>
  <c r="N3871" i="1"/>
  <c r="L3871" i="1"/>
  <c r="K3871" i="1"/>
  <c r="M3871" i="1" s="1"/>
  <c r="J3871" i="1"/>
  <c r="AB3871" i="1" s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R3870" i="1"/>
  <c r="Q3870" i="1"/>
  <c r="S3870" i="1" s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O3868" i="1"/>
  <c r="P3868" i="1" s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B3867" i="1"/>
  <c r="AA3867" i="1"/>
  <c r="Y3867" i="1"/>
  <c r="X3867" i="1"/>
  <c r="Z3867" i="1" s="1"/>
  <c r="W3867" i="1"/>
  <c r="U3867" i="1"/>
  <c r="T3867" i="1"/>
  <c r="V3867" i="1" s="1"/>
  <c r="R3867" i="1"/>
  <c r="S3867" i="1" s="1"/>
  <c r="Q3867" i="1"/>
  <c r="P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Z3866" i="1" s="1"/>
  <c r="X3866" i="1"/>
  <c r="W3866" i="1"/>
  <c r="U3866" i="1"/>
  <c r="V3866" i="1" s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AB3866" i="1" s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O3865" i="1"/>
  <c r="N3865" i="1"/>
  <c r="P3865" i="1" s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O3864" i="1"/>
  <c r="P3864" i="1" s="1"/>
  <c r="N3864" i="1"/>
  <c r="L3864" i="1"/>
  <c r="K3864" i="1"/>
  <c r="M3864" i="1" s="1"/>
  <c r="J3864" i="1"/>
  <c r="I3864" i="1"/>
  <c r="H3864" i="1"/>
  <c r="AB3864" i="1" s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S3863" i="1" s="1"/>
  <c r="Q3863" i="1"/>
  <c r="O3863" i="1"/>
  <c r="N3863" i="1"/>
  <c r="P3863" i="1" s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Z3862" i="1"/>
  <c r="Y3862" i="1"/>
  <c r="X3862" i="1"/>
  <c r="W3862" i="1"/>
  <c r="V3862" i="1"/>
  <c r="U3862" i="1"/>
  <c r="T3862" i="1"/>
  <c r="R3862" i="1"/>
  <c r="S3862" i="1" s="1"/>
  <c r="Q3862" i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P3861" i="1"/>
  <c r="O3861" i="1"/>
  <c r="N3861" i="1"/>
  <c r="L3861" i="1"/>
  <c r="M3861" i="1" s="1"/>
  <c r="AB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W3860" i="1"/>
  <c r="U3860" i="1"/>
  <c r="T3860" i="1"/>
  <c r="V3860" i="1" s="1"/>
  <c r="R3860" i="1"/>
  <c r="Q3860" i="1"/>
  <c r="S3860" i="1" s="1"/>
  <c r="P3860" i="1"/>
  <c r="O3860" i="1"/>
  <c r="N3860" i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S3858" i="1"/>
  <c r="R3858" i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V3857" i="1" s="1"/>
  <c r="T3857" i="1"/>
  <c r="R3857" i="1"/>
  <c r="Q3857" i="1"/>
  <c r="S3857" i="1" s="1"/>
  <c r="P3857" i="1"/>
  <c r="O3857" i="1"/>
  <c r="N3857" i="1"/>
  <c r="L3857" i="1"/>
  <c r="M3857" i="1" s="1"/>
  <c r="K3857" i="1"/>
  <c r="J3857" i="1"/>
  <c r="I3857" i="1"/>
  <c r="H3857" i="1"/>
  <c r="AB3857" i="1" s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R3856" i="1"/>
  <c r="Q3856" i="1"/>
  <c r="S3856" i="1" s="1"/>
  <c r="O3856" i="1"/>
  <c r="P3856" i="1" s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O3855" i="1"/>
  <c r="P3855" i="1" s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R3854" i="1"/>
  <c r="Q3854" i="1"/>
  <c r="S3854" i="1" s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Q3853" i="1"/>
  <c r="S3853" i="1" s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O3852" i="1"/>
  <c r="P3852" i="1" s="1"/>
  <c r="N3852" i="1"/>
  <c r="L3852" i="1"/>
  <c r="K3852" i="1"/>
  <c r="M3852" i="1" s="1"/>
  <c r="AB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S3851" i="1" s="1"/>
  <c r="AB3851" i="1" s="1"/>
  <c r="Q3851" i="1"/>
  <c r="P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Z3850" i="1" s="1"/>
  <c r="X3850" i="1"/>
  <c r="W3850" i="1"/>
  <c r="U3850" i="1"/>
  <c r="V3850" i="1" s="1"/>
  <c r="T3850" i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O3849" i="1"/>
  <c r="N3849" i="1"/>
  <c r="P3849" i="1" s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O3848" i="1"/>
  <c r="P3848" i="1" s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S3847" i="1" s="1"/>
  <c r="Q3847" i="1"/>
  <c r="O3847" i="1"/>
  <c r="N3847" i="1"/>
  <c r="P3847" i="1" s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Z3846" i="1"/>
  <c r="Y3846" i="1"/>
  <c r="X3846" i="1"/>
  <c r="W3846" i="1"/>
  <c r="V3846" i="1"/>
  <c r="U3846" i="1"/>
  <c r="T3846" i="1"/>
  <c r="R3846" i="1"/>
  <c r="S3846" i="1" s="1"/>
  <c r="Q3846" i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P3845" i="1"/>
  <c r="O3845" i="1"/>
  <c r="N3845" i="1"/>
  <c r="L3845" i="1"/>
  <c r="M3845" i="1" s="1"/>
  <c r="AB3845" i="1" s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W3844" i="1"/>
  <c r="U3844" i="1"/>
  <c r="T3844" i="1"/>
  <c r="V3844" i="1" s="1"/>
  <c r="R3844" i="1"/>
  <c r="Q3844" i="1"/>
  <c r="S3844" i="1" s="1"/>
  <c r="P3844" i="1"/>
  <c r="O3844" i="1"/>
  <c r="N3844" i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P3843" i="1" s="1"/>
  <c r="L3843" i="1"/>
  <c r="K3843" i="1"/>
  <c r="M3843" i="1" s="1"/>
  <c r="J3843" i="1"/>
  <c r="AB3843" i="1" s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V3842" i="1" s="1"/>
  <c r="T3842" i="1"/>
  <c r="S3842" i="1"/>
  <c r="R3842" i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V3841" i="1" s="1"/>
  <c r="T3841" i="1"/>
  <c r="R3841" i="1"/>
  <c r="Q3841" i="1"/>
  <c r="S3841" i="1" s="1"/>
  <c r="P3841" i="1"/>
  <c r="O3841" i="1"/>
  <c r="N3841" i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R3840" i="1"/>
  <c r="Q3840" i="1"/>
  <c r="S3840" i="1" s="1"/>
  <c r="O3840" i="1"/>
  <c r="P3840" i="1" s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O3839" i="1"/>
  <c r="P3839" i="1" s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R3838" i="1"/>
  <c r="Q3838" i="1"/>
  <c r="S3838" i="1" s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AB3837" i="1" s="1"/>
  <c r="H3837" i="1"/>
  <c r="G3837" i="1"/>
  <c r="F3837" i="1"/>
  <c r="E3837" i="1"/>
  <c r="D3837" i="1"/>
  <c r="B3837" i="1"/>
  <c r="A3837" i="1"/>
  <c r="AB3836" i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O3836" i="1"/>
  <c r="P3836" i="1" s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S3835" i="1" s="1"/>
  <c r="Q3835" i="1"/>
  <c r="P3835" i="1"/>
  <c r="O3835" i="1"/>
  <c r="N3835" i="1"/>
  <c r="L3835" i="1"/>
  <c r="K3835" i="1"/>
  <c r="M3835" i="1" s="1"/>
  <c r="AB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Z3834" i="1" s="1"/>
  <c r="X3834" i="1"/>
  <c r="W3834" i="1"/>
  <c r="U3834" i="1"/>
  <c r="V3834" i="1" s="1"/>
  <c r="T3834" i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O3833" i="1"/>
  <c r="N3833" i="1"/>
  <c r="P3833" i="1" s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O3832" i="1"/>
  <c r="P3832" i="1" s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S3831" i="1" s="1"/>
  <c r="Q3831" i="1"/>
  <c r="O3831" i="1"/>
  <c r="N3831" i="1"/>
  <c r="P3831" i="1" s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Z3830" i="1"/>
  <c r="Y3830" i="1"/>
  <c r="X3830" i="1"/>
  <c r="W3830" i="1"/>
  <c r="V3830" i="1"/>
  <c r="U3830" i="1"/>
  <c r="T3830" i="1"/>
  <c r="R3830" i="1"/>
  <c r="S3830" i="1" s="1"/>
  <c r="Q3830" i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P3829" i="1"/>
  <c r="O3829" i="1"/>
  <c r="N3829" i="1"/>
  <c r="L3829" i="1"/>
  <c r="M3829" i="1" s="1"/>
  <c r="AB3829" i="1" s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W3828" i="1"/>
  <c r="U3828" i="1"/>
  <c r="T3828" i="1"/>
  <c r="V3828" i="1" s="1"/>
  <c r="R3828" i="1"/>
  <c r="Q3828" i="1"/>
  <c r="S3828" i="1" s="1"/>
  <c r="P3828" i="1"/>
  <c r="O3828" i="1"/>
  <c r="N3828" i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S3827" i="1" s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V3826" i="1" s="1"/>
  <c r="T3826" i="1"/>
  <c r="S3826" i="1"/>
  <c r="R3826" i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V3825" i="1" s="1"/>
  <c r="T3825" i="1"/>
  <c r="R3825" i="1"/>
  <c r="Q3825" i="1"/>
  <c r="S3825" i="1" s="1"/>
  <c r="P3825" i="1"/>
  <c r="O3825" i="1"/>
  <c r="N3825" i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R3824" i="1"/>
  <c r="Q3824" i="1"/>
  <c r="S3824" i="1" s="1"/>
  <c r="O3824" i="1"/>
  <c r="P3824" i="1" s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O3823" i="1"/>
  <c r="P3823" i="1" s="1"/>
  <c r="N3823" i="1"/>
  <c r="L3823" i="1"/>
  <c r="K3823" i="1"/>
  <c r="M3823" i="1" s="1"/>
  <c r="J3823" i="1"/>
  <c r="AB3823" i="1" s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V3822" i="1" s="1"/>
  <c r="T3822" i="1"/>
  <c r="R3822" i="1"/>
  <c r="Q3822" i="1"/>
  <c r="S3822" i="1" s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B3820" i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O3820" i="1"/>
  <c r="P3820" i="1" s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S3819" i="1" s="1"/>
  <c r="Q3819" i="1"/>
  <c r="P3819" i="1"/>
  <c r="O3819" i="1"/>
  <c r="N3819" i="1"/>
  <c r="L3819" i="1"/>
  <c r="K3819" i="1"/>
  <c r="M3819" i="1" s="1"/>
  <c r="AB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Z3818" i="1" s="1"/>
  <c r="X3818" i="1"/>
  <c r="W3818" i="1"/>
  <c r="U3818" i="1"/>
  <c r="V3818" i="1" s="1"/>
  <c r="T3818" i="1"/>
  <c r="R3818" i="1"/>
  <c r="Q3818" i="1"/>
  <c r="S3818" i="1" s="1"/>
  <c r="O3818" i="1"/>
  <c r="N3818" i="1"/>
  <c r="P3818" i="1" s="1"/>
  <c r="M3818" i="1"/>
  <c r="L3818" i="1"/>
  <c r="K3818" i="1"/>
  <c r="J3818" i="1"/>
  <c r="I3818" i="1"/>
  <c r="H3818" i="1"/>
  <c r="AB3818" i="1" s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O3817" i="1"/>
  <c r="N3817" i="1"/>
  <c r="P3817" i="1" s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O3816" i="1"/>
  <c r="P3816" i="1" s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S3815" i="1" s="1"/>
  <c r="Q3815" i="1"/>
  <c r="O3815" i="1"/>
  <c r="N3815" i="1"/>
  <c r="P3815" i="1" s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Z3814" i="1"/>
  <c r="Y3814" i="1"/>
  <c r="X3814" i="1"/>
  <c r="W3814" i="1"/>
  <c r="V3814" i="1"/>
  <c r="U3814" i="1"/>
  <c r="T3814" i="1"/>
  <c r="R3814" i="1"/>
  <c r="S3814" i="1" s="1"/>
  <c r="Q3814" i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P3813" i="1"/>
  <c r="O3813" i="1"/>
  <c r="N3813" i="1"/>
  <c r="L3813" i="1"/>
  <c r="M3813" i="1" s="1"/>
  <c r="AB3813" i="1" s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W3812" i="1"/>
  <c r="U3812" i="1"/>
  <c r="T3812" i="1"/>
  <c r="V3812" i="1" s="1"/>
  <c r="R3812" i="1"/>
  <c r="Q3812" i="1"/>
  <c r="S3812" i="1" s="1"/>
  <c r="P3812" i="1"/>
  <c r="O3812" i="1"/>
  <c r="N3812" i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S3811" i="1" s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S3810" i="1"/>
  <c r="R3810" i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V3809" i="1"/>
  <c r="U3809" i="1"/>
  <c r="T3809" i="1"/>
  <c r="R3809" i="1"/>
  <c r="Q3809" i="1"/>
  <c r="S3809" i="1" s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R3808" i="1"/>
  <c r="Q3808" i="1"/>
  <c r="S3808" i="1" s="1"/>
  <c r="O3808" i="1"/>
  <c r="P3808" i="1" s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P3807" i="1"/>
  <c r="O3807" i="1"/>
  <c r="N3807" i="1"/>
  <c r="L3807" i="1"/>
  <c r="K3807" i="1"/>
  <c r="M3807" i="1" s="1"/>
  <c r="AB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Z3806" i="1" s="1"/>
  <c r="X3806" i="1"/>
  <c r="W3806" i="1"/>
  <c r="U3806" i="1"/>
  <c r="V3806" i="1" s="1"/>
  <c r="T3806" i="1"/>
  <c r="R3806" i="1"/>
  <c r="Q3806" i="1"/>
  <c r="S3806" i="1" s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Q3805" i="1"/>
  <c r="S3805" i="1" s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O3804" i="1"/>
  <c r="P3804" i="1" s="1"/>
  <c r="N3804" i="1"/>
  <c r="L3804" i="1"/>
  <c r="K3804" i="1"/>
  <c r="M3804" i="1" s="1"/>
  <c r="AB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S3803" i="1" s="1"/>
  <c r="Q3803" i="1"/>
  <c r="P3803" i="1"/>
  <c r="O3803" i="1"/>
  <c r="N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Q3802" i="1"/>
  <c r="S3802" i="1" s="1"/>
  <c r="O3802" i="1"/>
  <c r="N3802" i="1"/>
  <c r="P3802" i="1" s="1"/>
  <c r="M3802" i="1"/>
  <c r="L3802" i="1"/>
  <c r="K3802" i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O3801" i="1"/>
  <c r="N3801" i="1"/>
  <c r="P3801" i="1" s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O3800" i="1"/>
  <c r="P3800" i="1" s="1"/>
  <c r="N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S3799" i="1" s="1"/>
  <c r="Q3799" i="1"/>
  <c r="O3799" i="1"/>
  <c r="N3799" i="1"/>
  <c r="P3799" i="1" s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Z3798" i="1"/>
  <c r="Y3798" i="1"/>
  <c r="X3798" i="1"/>
  <c r="W3798" i="1"/>
  <c r="V3798" i="1"/>
  <c r="U3798" i="1"/>
  <c r="T3798" i="1"/>
  <c r="R3798" i="1"/>
  <c r="S3798" i="1" s="1"/>
  <c r="Q3798" i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W3797" i="1"/>
  <c r="U3797" i="1"/>
  <c r="T3797" i="1"/>
  <c r="R3797" i="1"/>
  <c r="Q3797" i="1"/>
  <c r="S3797" i="1" s="1"/>
  <c r="P3797" i="1"/>
  <c r="O3797" i="1"/>
  <c r="N3797" i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W3796" i="1"/>
  <c r="U3796" i="1"/>
  <c r="T3796" i="1"/>
  <c r="V3796" i="1" s="1"/>
  <c r="R3796" i="1"/>
  <c r="Q3796" i="1"/>
  <c r="S3796" i="1" s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S3795" i="1"/>
  <c r="R3795" i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S3794" i="1"/>
  <c r="R3794" i="1"/>
  <c r="Q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Z3793" i="1" s="1"/>
  <c r="X3793" i="1"/>
  <c r="W3793" i="1"/>
  <c r="U3793" i="1"/>
  <c r="V3793" i="1" s="1"/>
  <c r="T3793" i="1"/>
  <c r="R3793" i="1"/>
  <c r="Q3793" i="1"/>
  <c r="S3793" i="1" s="1"/>
  <c r="P3793" i="1"/>
  <c r="O3793" i="1"/>
  <c r="N3793" i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R3792" i="1"/>
  <c r="Q3792" i="1"/>
  <c r="S3792" i="1" s="1"/>
  <c r="O3792" i="1"/>
  <c r="P3792" i="1" s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O3791" i="1"/>
  <c r="P3791" i="1" s="1"/>
  <c r="N3791" i="1"/>
  <c r="L3791" i="1"/>
  <c r="K3791" i="1"/>
  <c r="M3791" i="1" s="1"/>
  <c r="J3791" i="1"/>
  <c r="AB3791" i="1" s="1"/>
  <c r="I3791" i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V3790" i="1" s="1"/>
  <c r="T3790" i="1"/>
  <c r="R3790" i="1"/>
  <c r="Q3790" i="1"/>
  <c r="S3790" i="1" s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Q3789" i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S3788" i="1"/>
  <c r="AB3788" i="1" s="1"/>
  <c r="R3788" i="1"/>
  <c r="Q3788" i="1"/>
  <c r="O3788" i="1"/>
  <c r="P3788" i="1" s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S3787" i="1" s="1"/>
  <c r="Q3787" i="1"/>
  <c r="P3787" i="1"/>
  <c r="O3787" i="1"/>
  <c r="N3787" i="1"/>
  <c r="L3787" i="1"/>
  <c r="K3787" i="1"/>
  <c r="M3787" i="1" s="1"/>
  <c r="J3787" i="1"/>
  <c r="I3787" i="1"/>
  <c r="H3787" i="1"/>
  <c r="AB3787" i="1" s="1"/>
  <c r="G3787" i="1"/>
  <c r="F3787" i="1"/>
  <c r="E3787" i="1"/>
  <c r="D3787" i="1"/>
  <c r="B3787" i="1"/>
  <c r="A3787" i="1" s="1"/>
  <c r="AA3786" i="1"/>
  <c r="Y3786" i="1"/>
  <c r="Z3786" i="1" s="1"/>
  <c r="X3786" i="1"/>
  <c r="W3786" i="1"/>
  <c r="U3786" i="1"/>
  <c r="V3786" i="1" s="1"/>
  <c r="T3786" i="1"/>
  <c r="R3786" i="1"/>
  <c r="Q3786" i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O3785" i="1"/>
  <c r="N3785" i="1"/>
  <c r="P3785" i="1" s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W3784" i="1"/>
  <c r="U3784" i="1"/>
  <c r="T3784" i="1"/>
  <c r="V3784" i="1" s="1"/>
  <c r="S3784" i="1"/>
  <c r="R3784" i="1"/>
  <c r="Q3784" i="1"/>
  <c r="P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S3783" i="1" s="1"/>
  <c r="Q3783" i="1"/>
  <c r="O3783" i="1"/>
  <c r="N3783" i="1"/>
  <c r="P3783" i="1" s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Z3782" i="1"/>
  <c r="Y3782" i="1"/>
  <c r="X3782" i="1"/>
  <c r="W3782" i="1"/>
  <c r="V3782" i="1"/>
  <c r="U3782" i="1"/>
  <c r="T3782" i="1"/>
  <c r="S3782" i="1"/>
  <c r="R3782" i="1"/>
  <c r="Q3782" i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P3781" i="1"/>
  <c r="O3781" i="1"/>
  <c r="N3781" i="1"/>
  <c r="L3781" i="1"/>
  <c r="M3781" i="1" s="1"/>
  <c r="K3781" i="1"/>
  <c r="J3781" i="1"/>
  <c r="I3781" i="1"/>
  <c r="H3781" i="1"/>
  <c r="AB3781" i="1" s="1"/>
  <c r="G3781" i="1"/>
  <c r="F3781" i="1"/>
  <c r="E3781" i="1"/>
  <c r="D3781" i="1"/>
  <c r="B3781" i="1"/>
  <c r="A3781" i="1"/>
  <c r="AA3780" i="1"/>
  <c r="Y3780" i="1"/>
  <c r="X3780" i="1"/>
  <c r="W3780" i="1"/>
  <c r="U3780" i="1"/>
  <c r="T3780" i="1"/>
  <c r="R3780" i="1"/>
  <c r="Q3780" i="1"/>
  <c r="S3780" i="1" s="1"/>
  <c r="P3780" i="1"/>
  <c r="O3780" i="1"/>
  <c r="N3780" i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S3779" i="1" s="1"/>
  <c r="Q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V3778" i="1" s="1"/>
  <c r="T3778" i="1"/>
  <c r="S3778" i="1"/>
  <c r="R3778" i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Z3777" i="1"/>
  <c r="Y3777" i="1"/>
  <c r="X3777" i="1"/>
  <c r="W3777" i="1"/>
  <c r="V3777" i="1"/>
  <c r="U3777" i="1"/>
  <c r="T3777" i="1"/>
  <c r="R3777" i="1"/>
  <c r="Q3777" i="1"/>
  <c r="S3777" i="1" s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R3776" i="1"/>
  <c r="Q3776" i="1"/>
  <c r="S3776" i="1" s="1"/>
  <c r="O3776" i="1"/>
  <c r="P3776" i="1" s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P3775" i="1"/>
  <c r="O3775" i="1"/>
  <c r="N3775" i="1"/>
  <c r="L3775" i="1"/>
  <c r="K3775" i="1"/>
  <c r="M3775" i="1" s="1"/>
  <c r="AB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Z3774" i="1" s="1"/>
  <c r="X3774" i="1"/>
  <c r="W3774" i="1"/>
  <c r="U3774" i="1"/>
  <c r="V3774" i="1" s="1"/>
  <c r="T3774" i="1"/>
  <c r="R3774" i="1"/>
  <c r="Q3774" i="1"/>
  <c r="S3774" i="1" s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P3772" i="1"/>
  <c r="O3772" i="1"/>
  <c r="N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S3771" i="1" s="1"/>
  <c r="Q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Z3770" i="1" s="1"/>
  <c r="X3770" i="1"/>
  <c r="W3770" i="1"/>
  <c r="U3770" i="1"/>
  <c r="V3770" i="1" s="1"/>
  <c r="T3770" i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W3769" i="1"/>
  <c r="U3769" i="1"/>
  <c r="T3769" i="1"/>
  <c r="V3769" i="1" s="1"/>
  <c r="R3769" i="1"/>
  <c r="Q3769" i="1"/>
  <c r="S3769" i="1" s="1"/>
  <c r="P3769" i="1"/>
  <c r="O3769" i="1"/>
  <c r="N3769" i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P3768" i="1"/>
  <c r="O3768" i="1"/>
  <c r="N3768" i="1"/>
  <c r="L3768" i="1"/>
  <c r="K3768" i="1"/>
  <c r="M3768" i="1" s="1"/>
  <c r="J3768" i="1"/>
  <c r="I3768" i="1"/>
  <c r="H3768" i="1"/>
  <c r="AB3768" i="1" s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S3767" i="1"/>
  <c r="R3767" i="1"/>
  <c r="Q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R3766" i="1"/>
  <c r="Q3766" i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P3765" i="1"/>
  <c r="O3765" i="1"/>
  <c r="N3765" i="1"/>
  <c r="M3765" i="1"/>
  <c r="L3765" i="1"/>
  <c r="K3765" i="1"/>
  <c r="J3765" i="1"/>
  <c r="I3765" i="1"/>
  <c r="AB3765" i="1" s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O3764" i="1"/>
  <c r="P3764" i="1" s="1"/>
  <c r="AB3764" i="1" s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S3763" i="1"/>
  <c r="R3763" i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V3762" i="1"/>
  <c r="U3762" i="1"/>
  <c r="T3762" i="1"/>
  <c r="R3762" i="1"/>
  <c r="Q3762" i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R3761" i="1"/>
  <c r="Q3761" i="1"/>
  <c r="S3761" i="1" s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O3760" i="1"/>
  <c r="P3760" i="1" s="1"/>
  <c r="N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S3759" i="1" s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AB3758" i="1" s="1"/>
  <c r="G3758" i="1"/>
  <c r="F3758" i="1"/>
  <c r="E3758" i="1"/>
  <c r="D3758" i="1"/>
  <c r="B3758" i="1"/>
  <c r="A3758" i="1"/>
  <c r="AA3757" i="1"/>
  <c r="Y3757" i="1"/>
  <c r="X3757" i="1"/>
  <c r="W3757" i="1"/>
  <c r="U3757" i="1"/>
  <c r="T3757" i="1"/>
  <c r="R3757" i="1"/>
  <c r="Q3757" i="1"/>
  <c r="S3757" i="1" s="1"/>
  <c r="P3757" i="1"/>
  <c r="O3757" i="1"/>
  <c r="N3757" i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P3756" i="1"/>
  <c r="O3756" i="1"/>
  <c r="N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S3755" i="1" s="1"/>
  <c r="Q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Z3754" i="1" s="1"/>
  <c r="X3754" i="1"/>
  <c r="W3754" i="1"/>
  <c r="U3754" i="1"/>
  <c r="V3754" i="1" s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W3753" i="1"/>
  <c r="U3753" i="1"/>
  <c r="T3753" i="1"/>
  <c r="V3753" i="1" s="1"/>
  <c r="R3753" i="1"/>
  <c r="Q3753" i="1"/>
  <c r="S3753" i="1" s="1"/>
  <c r="P3753" i="1"/>
  <c r="O3753" i="1"/>
  <c r="N3753" i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P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S3751" i="1"/>
  <c r="R3751" i="1"/>
  <c r="Q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R3750" i="1"/>
  <c r="Q3750" i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O3748" i="1"/>
  <c r="P3748" i="1" s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S3747" i="1"/>
  <c r="R3747" i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Z3746" i="1"/>
  <c r="Y3746" i="1"/>
  <c r="X3746" i="1"/>
  <c r="W3746" i="1"/>
  <c r="V3746" i="1"/>
  <c r="U3746" i="1"/>
  <c r="T3746" i="1"/>
  <c r="R3746" i="1"/>
  <c r="Q3746" i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R3745" i="1"/>
  <c r="Q3745" i="1"/>
  <c r="S3745" i="1" s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O3744" i="1"/>
  <c r="P3744" i="1" s="1"/>
  <c r="N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S3743" i="1" s="1"/>
  <c r="Q3743" i="1"/>
  <c r="O3743" i="1"/>
  <c r="N3743" i="1"/>
  <c r="P3743" i="1" s="1"/>
  <c r="L3743" i="1"/>
  <c r="K3743" i="1"/>
  <c r="M3743" i="1" s="1"/>
  <c r="J3743" i="1"/>
  <c r="I3743" i="1"/>
  <c r="H3743" i="1"/>
  <c r="AB3743" i="1" s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X3741" i="1"/>
  <c r="W3741" i="1"/>
  <c r="U3741" i="1"/>
  <c r="T3741" i="1"/>
  <c r="R3741" i="1"/>
  <c r="Q3741" i="1"/>
  <c r="S3741" i="1" s="1"/>
  <c r="P3741" i="1"/>
  <c r="O3741" i="1"/>
  <c r="N3741" i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P3740" i="1"/>
  <c r="O3740" i="1"/>
  <c r="N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S3739" i="1" s="1"/>
  <c r="Q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Z3738" i="1" s="1"/>
  <c r="X3738" i="1"/>
  <c r="W3738" i="1"/>
  <c r="U3738" i="1"/>
  <c r="V3738" i="1" s="1"/>
  <c r="T3738" i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W3737" i="1"/>
  <c r="U3737" i="1"/>
  <c r="T3737" i="1"/>
  <c r="V3737" i="1" s="1"/>
  <c r="R3737" i="1"/>
  <c r="Q3737" i="1"/>
  <c r="S3737" i="1" s="1"/>
  <c r="P3737" i="1"/>
  <c r="O3737" i="1"/>
  <c r="N3737" i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P3736" i="1"/>
  <c r="O3736" i="1"/>
  <c r="N3736" i="1"/>
  <c r="L3736" i="1"/>
  <c r="K3736" i="1"/>
  <c r="M3736" i="1" s="1"/>
  <c r="J3736" i="1"/>
  <c r="I3736" i="1"/>
  <c r="H3736" i="1"/>
  <c r="AB3736" i="1" s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S3735" i="1"/>
  <c r="R3735" i="1"/>
  <c r="Q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R3734" i="1"/>
  <c r="Q3734" i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P3733" i="1"/>
  <c r="O3733" i="1"/>
  <c r="N3733" i="1"/>
  <c r="M3733" i="1"/>
  <c r="L3733" i="1"/>
  <c r="K3733" i="1"/>
  <c r="J3733" i="1"/>
  <c r="I3733" i="1"/>
  <c r="AB3733" i="1" s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O3732" i="1"/>
  <c r="P3732" i="1" s="1"/>
  <c r="AB3732" i="1" s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S3731" i="1"/>
  <c r="R3731" i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Z3730" i="1"/>
  <c r="Y3730" i="1"/>
  <c r="X3730" i="1"/>
  <c r="W3730" i="1"/>
  <c r="V3730" i="1"/>
  <c r="U3730" i="1"/>
  <c r="T3730" i="1"/>
  <c r="R3730" i="1"/>
  <c r="Q3730" i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R3729" i="1"/>
  <c r="Q3729" i="1"/>
  <c r="S3729" i="1" s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O3728" i="1"/>
  <c r="P3728" i="1" s="1"/>
  <c r="N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S3727" i="1" s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X3725" i="1"/>
  <c r="W3725" i="1"/>
  <c r="U3725" i="1"/>
  <c r="T3725" i="1"/>
  <c r="R3725" i="1"/>
  <c r="Q3725" i="1"/>
  <c r="S3725" i="1" s="1"/>
  <c r="P3725" i="1"/>
  <c r="O3725" i="1"/>
  <c r="N3725" i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P3724" i="1"/>
  <c r="O3724" i="1"/>
  <c r="N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S3723" i="1" s="1"/>
  <c r="Q3723" i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Z3722" i="1" s="1"/>
  <c r="X3722" i="1"/>
  <c r="W3722" i="1"/>
  <c r="U3722" i="1"/>
  <c r="V3722" i="1" s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W3721" i="1"/>
  <c r="U3721" i="1"/>
  <c r="T3721" i="1"/>
  <c r="V3721" i="1" s="1"/>
  <c r="R3721" i="1"/>
  <c r="Q3721" i="1"/>
  <c r="S3721" i="1" s="1"/>
  <c r="P3721" i="1"/>
  <c r="O3721" i="1"/>
  <c r="N3721" i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P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S3719" i="1"/>
  <c r="R3719" i="1"/>
  <c r="Q3719" i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R3718" i="1"/>
  <c r="Q3718" i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O3716" i="1"/>
  <c r="P3716" i="1" s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S3715" i="1"/>
  <c r="R3715" i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Z3714" i="1"/>
  <c r="Y3714" i="1"/>
  <c r="X3714" i="1"/>
  <c r="W3714" i="1"/>
  <c r="V3714" i="1"/>
  <c r="U3714" i="1"/>
  <c r="T3714" i="1"/>
  <c r="R3714" i="1"/>
  <c r="Q3714" i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R3713" i="1"/>
  <c r="Q3713" i="1"/>
  <c r="S3713" i="1" s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O3712" i="1"/>
  <c r="P3712" i="1" s="1"/>
  <c r="N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O3711" i="1"/>
  <c r="N3711" i="1"/>
  <c r="P3711" i="1" s="1"/>
  <c r="L3711" i="1"/>
  <c r="K3711" i="1"/>
  <c r="M3711" i="1" s="1"/>
  <c r="J3711" i="1"/>
  <c r="I3711" i="1"/>
  <c r="H3711" i="1"/>
  <c r="AB3711" i="1" s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X3709" i="1"/>
  <c r="W3709" i="1"/>
  <c r="U3709" i="1"/>
  <c r="T3709" i="1"/>
  <c r="R3709" i="1"/>
  <c r="Q3709" i="1"/>
  <c r="S3709" i="1" s="1"/>
  <c r="P3709" i="1"/>
  <c r="O3709" i="1"/>
  <c r="N3709" i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P3708" i="1"/>
  <c r="O3708" i="1"/>
  <c r="N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S3707" i="1" s="1"/>
  <c r="Q3707" i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Z3706" i="1" s="1"/>
  <c r="X3706" i="1"/>
  <c r="W3706" i="1"/>
  <c r="U3706" i="1"/>
  <c r="V3706" i="1" s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W3705" i="1"/>
  <c r="U3705" i="1"/>
  <c r="T3705" i="1"/>
  <c r="V3705" i="1" s="1"/>
  <c r="R3705" i="1"/>
  <c r="Q3705" i="1"/>
  <c r="S3705" i="1" s="1"/>
  <c r="P3705" i="1"/>
  <c r="O3705" i="1"/>
  <c r="N3705" i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P3704" i="1"/>
  <c r="O3704" i="1"/>
  <c r="N3704" i="1"/>
  <c r="L3704" i="1"/>
  <c r="K3704" i="1"/>
  <c r="M3704" i="1" s="1"/>
  <c r="J3704" i="1"/>
  <c r="I3704" i="1"/>
  <c r="H3704" i="1"/>
  <c r="AB3704" i="1" s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S3703" i="1"/>
  <c r="R3703" i="1"/>
  <c r="Q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R3702" i="1"/>
  <c r="Q3702" i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P3701" i="1"/>
  <c r="O3701" i="1"/>
  <c r="N3701" i="1"/>
  <c r="M3701" i="1"/>
  <c r="L3701" i="1"/>
  <c r="K3701" i="1"/>
  <c r="J3701" i="1"/>
  <c r="I3701" i="1"/>
  <c r="AB3701" i="1" s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O3700" i="1"/>
  <c r="P3700" i="1" s="1"/>
  <c r="AB3700" i="1" s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S3699" i="1"/>
  <c r="R3699" i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Z3698" i="1"/>
  <c r="Y3698" i="1"/>
  <c r="X3698" i="1"/>
  <c r="W3698" i="1"/>
  <c r="V3698" i="1"/>
  <c r="U3698" i="1"/>
  <c r="T3698" i="1"/>
  <c r="R3698" i="1"/>
  <c r="Q3698" i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R3697" i="1"/>
  <c r="Q3697" i="1"/>
  <c r="S3697" i="1" s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O3696" i="1"/>
  <c r="P3696" i="1" s="1"/>
  <c r="N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S3695" i="1" s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X3693" i="1"/>
  <c r="W3693" i="1"/>
  <c r="U3693" i="1"/>
  <c r="T3693" i="1"/>
  <c r="R3693" i="1"/>
  <c r="Q3693" i="1"/>
  <c r="S3693" i="1" s="1"/>
  <c r="P3693" i="1"/>
  <c r="O3693" i="1"/>
  <c r="N3693" i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P3692" i="1"/>
  <c r="O3692" i="1"/>
  <c r="N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S3691" i="1" s="1"/>
  <c r="Q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Z3690" i="1" s="1"/>
  <c r="X3690" i="1"/>
  <c r="W3690" i="1"/>
  <c r="U3690" i="1"/>
  <c r="V3690" i="1" s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W3689" i="1"/>
  <c r="U3689" i="1"/>
  <c r="T3689" i="1"/>
  <c r="V3689" i="1" s="1"/>
  <c r="R3689" i="1"/>
  <c r="Q3689" i="1"/>
  <c r="S3689" i="1" s="1"/>
  <c r="P3689" i="1"/>
  <c r="O3689" i="1"/>
  <c r="N3689" i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P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S3687" i="1"/>
  <c r="R3687" i="1"/>
  <c r="Q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R3686" i="1"/>
  <c r="Q3686" i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P3684" i="1" s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S3683" i="1"/>
  <c r="R3683" i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Z3682" i="1"/>
  <c r="Y3682" i="1"/>
  <c r="X3682" i="1"/>
  <c r="W3682" i="1"/>
  <c r="V3682" i="1"/>
  <c r="U3682" i="1"/>
  <c r="T3682" i="1"/>
  <c r="R3682" i="1"/>
  <c r="Q3682" i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R3681" i="1"/>
  <c r="Q3681" i="1"/>
  <c r="S3681" i="1" s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O3680" i="1"/>
  <c r="P3680" i="1" s="1"/>
  <c r="N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S3679" i="1" s="1"/>
  <c r="Q3679" i="1"/>
  <c r="O3679" i="1"/>
  <c r="N3679" i="1"/>
  <c r="P3679" i="1" s="1"/>
  <c r="L3679" i="1"/>
  <c r="K3679" i="1"/>
  <c r="M3679" i="1" s="1"/>
  <c r="J3679" i="1"/>
  <c r="I3679" i="1"/>
  <c r="H3679" i="1"/>
  <c r="AB3679" i="1" s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AB3678" i="1" s="1"/>
  <c r="G3678" i="1"/>
  <c r="F3678" i="1"/>
  <c r="E3678" i="1"/>
  <c r="D3678" i="1"/>
  <c r="B3678" i="1"/>
  <c r="A3678" i="1"/>
  <c r="AA3677" i="1"/>
  <c r="Y3677" i="1"/>
  <c r="X3677" i="1"/>
  <c r="W3677" i="1"/>
  <c r="U3677" i="1"/>
  <c r="T3677" i="1"/>
  <c r="R3677" i="1"/>
  <c r="Q3677" i="1"/>
  <c r="S3677" i="1" s="1"/>
  <c r="P3677" i="1"/>
  <c r="O3677" i="1"/>
  <c r="N3677" i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P3676" i="1"/>
  <c r="O3676" i="1"/>
  <c r="N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Y3674" i="1"/>
  <c r="Z3674" i="1" s="1"/>
  <c r="X3674" i="1"/>
  <c r="W3674" i="1"/>
  <c r="U3674" i="1"/>
  <c r="V3674" i="1" s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W3673" i="1"/>
  <c r="U3673" i="1"/>
  <c r="T3673" i="1"/>
  <c r="V3673" i="1" s="1"/>
  <c r="R3673" i="1"/>
  <c r="Q3673" i="1"/>
  <c r="S3673" i="1" s="1"/>
  <c r="P3673" i="1"/>
  <c r="O3673" i="1"/>
  <c r="N3673" i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P3672" i="1"/>
  <c r="O3672" i="1"/>
  <c r="N3672" i="1"/>
  <c r="L3672" i="1"/>
  <c r="K3672" i="1"/>
  <c r="M3672" i="1" s="1"/>
  <c r="J3672" i="1"/>
  <c r="I3672" i="1"/>
  <c r="H3672" i="1"/>
  <c r="AB3672" i="1" s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S3671" i="1" s="1"/>
  <c r="Q3671" i="1"/>
  <c r="P3671" i="1"/>
  <c r="O3671" i="1"/>
  <c r="N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R3669" i="1"/>
  <c r="Q3669" i="1"/>
  <c r="O3669" i="1"/>
  <c r="N3669" i="1"/>
  <c r="P3669" i="1" s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W3668" i="1"/>
  <c r="U3668" i="1"/>
  <c r="T3668" i="1"/>
  <c r="V3668" i="1" s="1"/>
  <c r="S3668" i="1"/>
  <c r="R3668" i="1"/>
  <c r="Q3668" i="1"/>
  <c r="P3668" i="1"/>
  <c r="O3668" i="1"/>
  <c r="N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P3667" i="1" s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Z3666" i="1"/>
  <c r="Y3666" i="1"/>
  <c r="X3666" i="1"/>
  <c r="W3666" i="1"/>
  <c r="V3666" i="1"/>
  <c r="U3666" i="1"/>
  <c r="T3666" i="1"/>
  <c r="S3666" i="1"/>
  <c r="R3666" i="1"/>
  <c r="Q3666" i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W3665" i="1"/>
  <c r="U3665" i="1"/>
  <c r="T3665" i="1"/>
  <c r="V3665" i="1" s="1"/>
  <c r="R3665" i="1"/>
  <c r="Q3665" i="1"/>
  <c r="S3665" i="1" s="1"/>
  <c r="P3665" i="1"/>
  <c r="O3665" i="1"/>
  <c r="N3665" i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W3664" i="1"/>
  <c r="U3664" i="1"/>
  <c r="T3664" i="1"/>
  <c r="R3664" i="1"/>
  <c r="Q3664" i="1"/>
  <c r="S3664" i="1" s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S3663" i="1"/>
  <c r="R3663" i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S3662" i="1"/>
  <c r="R3662" i="1"/>
  <c r="Q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Q3661" i="1"/>
  <c r="S3661" i="1" s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R3660" i="1"/>
  <c r="Q3660" i="1"/>
  <c r="S3660" i="1" s="1"/>
  <c r="O3660" i="1"/>
  <c r="P3660" i="1" s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B3659" i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P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Z3658" i="1" s="1"/>
  <c r="X3658" i="1"/>
  <c r="W3658" i="1"/>
  <c r="U3658" i="1"/>
  <c r="V3658" i="1" s="1"/>
  <c r="T3658" i="1"/>
  <c r="R3658" i="1"/>
  <c r="Q3658" i="1"/>
  <c r="S3658" i="1" s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Q3657" i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O3656" i="1"/>
  <c r="P3656" i="1" s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S3655" i="1" s="1"/>
  <c r="Q3655" i="1"/>
  <c r="P3655" i="1"/>
  <c r="O3655" i="1"/>
  <c r="N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Q3654" i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Q3653" i="1"/>
  <c r="O3653" i="1"/>
  <c r="N3653" i="1"/>
  <c r="P3653" i="1" s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W3652" i="1"/>
  <c r="U3652" i="1"/>
  <c r="T3652" i="1"/>
  <c r="V3652" i="1" s="1"/>
  <c r="S3652" i="1"/>
  <c r="R3652" i="1"/>
  <c r="Q3652" i="1"/>
  <c r="P3652" i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S3651" i="1" s="1"/>
  <c r="Q3651" i="1"/>
  <c r="O3651" i="1"/>
  <c r="N3651" i="1"/>
  <c r="P3651" i="1" s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Z3650" i="1"/>
  <c r="Y3650" i="1"/>
  <c r="X3650" i="1"/>
  <c r="W3650" i="1"/>
  <c r="V3650" i="1"/>
  <c r="U3650" i="1"/>
  <c r="T3650" i="1"/>
  <c r="S3650" i="1"/>
  <c r="R3650" i="1"/>
  <c r="Q3650" i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W3649" i="1"/>
  <c r="U3649" i="1"/>
  <c r="T3649" i="1"/>
  <c r="R3649" i="1"/>
  <c r="Q3649" i="1"/>
  <c r="S3649" i="1" s="1"/>
  <c r="P3649" i="1"/>
  <c r="O3649" i="1"/>
  <c r="N3649" i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W3648" i="1"/>
  <c r="U3648" i="1"/>
  <c r="T3648" i="1"/>
  <c r="R3648" i="1"/>
  <c r="Q3648" i="1"/>
  <c r="S3648" i="1" s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S3647" i="1"/>
  <c r="R3647" i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S3646" i="1"/>
  <c r="R3646" i="1"/>
  <c r="Q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Q3645" i="1"/>
  <c r="S3645" i="1" s="1"/>
  <c r="P3645" i="1"/>
  <c r="O3645" i="1"/>
  <c r="N3645" i="1"/>
  <c r="M3645" i="1"/>
  <c r="L3645" i="1"/>
  <c r="K3645" i="1"/>
  <c r="J3645" i="1"/>
  <c r="I3645" i="1"/>
  <c r="H3645" i="1"/>
  <c r="AB3645" i="1" s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R3644" i="1"/>
  <c r="Q3644" i="1"/>
  <c r="S3644" i="1" s="1"/>
  <c r="O3644" i="1"/>
  <c r="P3644" i="1" s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B3643" i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P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Z3642" i="1" s="1"/>
  <c r="X3642" i="1"/>
  <c r="W3642" i="1"/>
  <c r="U3642" i="1"/>
  <c r="V3642" i="1" s="1"/>
  <c r="T3642" i="1"/>
  <c r="R3642" i="1"/>
  <c r="Q3642" i="1"/>
  <c r="S3642" i="1" s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Q3641" i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O3640" i="1"/>
  <c r="P3640" i="1" s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S3639" i="1" s="1"/>
  <c r="Q3639" i="1"/>
  <c r="P3639" i="1"/>
  <c r="O3639" i="1"/>
  <c r="N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Q3638" i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Q3637" i="1"/>
  <c r="O3637" i="1"/>
  <c r="N3637" i="1"/>
  <c r="P3637" i="1" s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Q3636" i="1"/>
  <c r="S3636" i="1" s="1"/>
  <c r="O3636" i="1"/>
  <c r="N3636" i="1"/>
  <c r="P3636" i="1" s="1"/>
  <c r="M3636" i="1"/>
  <c r="L3636" i="1"/>
  <c r="K3636" i="1"/>
  <c r="J3636" i="1"/>
  <c r="I3636" i="1"/>
  <c r="H3636" i="1"/>
  <c r="AB3636" i="1" s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P3634" i="1"/>
  <c r="O3634" i="1"/>
  <c r="N3634" i="1"/>
  <c r="L3634" i="1"/>
  <c r="K3634" i="1"/>
  <c r="M3634" i="1" s="1"/>
  <c r="AB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S3633" i="1"/>
  <c r="R3633" i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AB3632" i="1" s="1"/>
  <c r="G3632" i="1"/>
  <c r="F3632" i="1"/>
  <c r="E3632" i="1"/>
  <c r="D3632" i="1"/>
  <c r="B3632" i="1"/>
  <c r="A3632" i="1"/>
  <c r="AA3631" i="1"/>
  <c r="Y3631" i="1"/>
  <c r="X3631" i="1"/>
  <c r="W3631" i="1"/>
  <c r="U3631" i="1"/>
  <c r="T3631" i="1"/>
  <c r="V3631" i="1" s="1"/>
  <c r="R3631" i="1"/>
  <c r="Q3631" i="1"/>
  <c r="S3631" i="1" s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P3630" i="1"/>
  <c r="O3630" i="1"/>
  <c r="N3630" i="1"/>
  <c r="L3630" i="1"/>
  <c r="K3630" i="1"/>
  <c r="M3630" i="1" s="1"/>
  <c r="J3630" i="1"/>
  <c r="I3630" i="1"/>
  <c r="H3630" i="1"/>
  <c r="AB3630" i="1" s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S3629" i="1"/>
  <c r="R3629" i="1"/>
  <c r="Q3629" i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Q3628" i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W3627" i="1"/>
  <c r="U3627" i="1"/>
  <c r="T3627" i="1"/>
  <c r="R3627" i="1"/>
  <c r="Q3627" i="1"/>
  <c r="S3627" i="1" s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P3626" i="1"/>
  <c r="O3626" i="1"/>
  <c r="N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S3625" i="1"/>
  <c r="R3625" i="1"/>
  <c r="Q3625" i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Q3624" i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R3623" i="1"/>
  <c r="Q3623" i="1"/>
  <c r="S3623" i="1" s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P3622" i="1"/>
  <c r="O3622" i="1"/>
  <c r="N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S3621" i="1"/>
  <c r="R3621" i="1"/>
  <c r="Q3621" i="1"/>
  <c r="O3621" i="1"/>
  <c r="N3621" i="1"/>
  <c r="P3621" i="1" s="1"/>
  <c r="L3621" i="1"/>
  <c r="K3621" i="1"/>
  <c r="M3621" i="1" s="1"/>
  <c r="J3621" i="1"/>
  <c r="I3621" i="1"/>
  <c r="H3621" i="1"/>
  <c r="AB3621" i="1" s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AB3620" i="1" s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P3618" i="1"/>
  <c r="O3618" i="1"/>
  <c r="N3618" i="1"/>
  <c r="L3618" i="1"/>
  <c r="K3618" i="1"/>
  <c r="M3618" i="1" s="1"/>
  <c r="AB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S3617" i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AB3616" i="1" s="1"/>
  <c r="G3616" i="1"/>
  <c r="F3616" i="1"/>
  <c r="E3616" i="1"/>
  <c r="D3616" i="1"/>
  <c r="B3616" i="1"/>
  <c r="A3616" i="1"/>
  <c r="AA3615" i="1"/>
  <c r="Y3615" i="1"/>
  <c r="X3615" i="1"/>
  <c r="W3615" i="1"/>
  <c r="U3615" i="1"/>
  <c r="T3615" i="1"/>
  <c r="V3615" i="1" s="1"/>
  <c r="R3615" i="1"/>
  <c r="Q3615" i="1"/>
  <c r="S3615" i="1" s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P3614" i="1"/>
  <c r="O3614" i="1"/>
  <c r="N3614" i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S3613" i="1"/>
  <c r="R3613" i="1"/>
  <c r="Q3613" i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Q3612" i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W3611" i="1"/>
  <c r="U3611" i="1"/>
  <c r="T3611" i="1"/>
  <c r="R3611" i="1"/>
  <c r="Q3611" i="1"/>
  <c r="S3611" i="1" s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P3610" i="1"/>
  <c r="O3610" i="1"/>
  <c r="N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S3609" i="1"/>
  <c r="R3609" i="1"/>
  <c r="Q3609" i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Q3608" i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R3607" i="1"/>
  <c r="Q3607" i="1"/>
  <c r="S3607" i="1" s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P3606" i="1"/>
  <c r="O3606" i="1"/>
  <c r="N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S3605" i="1"/>
  <c r="R3605" i="1"/>
  <c r="Q3605" i="1"/>
  <c r="O3605" i="1"/>
  <c r="N3605" i="1"/>
  <c r="P3605" i="1" s="1"/>
  <c r="L3605" i="1"/>
  <c r="K3605" i="1"/>
  <c r="M3605" i="1" s="1"/>
  <c r="J3605" i="1"/>
  <c r="I3605" i="1"/>
  <c r="H3605" i="1"/>
  <c r="AB3605" i="1" s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P3602" i="1"/>
  <c r="O3602" i="1"/>
  <c r="N3602" i="1"/>
  <c r="L3602" i="1"/>
  <c r="K3602" i="1"/>
  <c r="M3602" i="1" s="1"/>
  <c r="AB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S3601" i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AB3600" i="1" s="1"/>
  <c r="G3600" i="1"/>
  <c r="F3600" i="1"/>
  <c r="E3600" i="1"/>
  <c r="D3600" i="1"/>
  <c r="B3600" i="1"/>
  <c r="A3600" i="1"/>
  <c r="AA3599" i="1"/>
  <c r="Y3599" i="1"/>
  <c r="X3599" i="1"/>
  <c r="W3599" i="1"/>
  <c r="U3599" i="1"/>
  <c r="T3599" i="1"/>
  <c r="V3599" i="1" s="1"/>
  <c r="R3599" i="1"/>
  <c r="Q3599" i="1"/>
  <c r="S3599" i="1" s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P3598" i="1"/>
  <c r="O3598" i="1"/>
  <c r="N3598" i="1"/>
  <c r="L3598" i="1"/>
  <c r="K3598" i="1"/>
  <c r="M3598" i="1" s="1"/>
  <c r="J3598" i="1"/>
  <c r="I3598" i="1"/>
  <c r="H3598" i="1"/>
  <c r="AB3598" i="1" s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S3597" i="1"/>
  <c r="R3597" i="1"/>
  <c r="Q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Q3596" i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W3595" i="1"/>
  <c r="U3595" i="1"/>
  <c r="T3595" i="1"/>
  <c r="R3595" i="1"/>
  <c r="Q3595" i="1"/>
  <c r="S3595" i="1" s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P3594" i="1"/>
  <c r="O3594" i="1"/>
  <c r="N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S3593" i="1"/>
  <c r="R3593" i="1"/>
  <c r="Q3593" i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Q3592" i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R3591" i="1"/>
  <c r="Q3591" i="1"/>
  <c r="S3591" i="1" s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P3590" i="1"/>
  <c r="O3590" i="1"/>
  <c r="N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S3589" i="1"/>
  <c r="R3589" i="1"/>
  <c r="Q3589" i="1"/>
  <c r="O3589" i="1"/>
  <c r="N3589" i="1"/>
  <c r="P3589" i="1" s="1"/>
  <c r="L3589" i="1"/>
  <c r="K3589" i="1"/>
  <c r="M3589" i="1" s="1"/>
  <c r="J3589" i="1"/>
  <c r="I3589" i="1"/>
  <c r="H3589" i="1"/>
  <c r="AB3589" i="1" s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AB3588" i="1" s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P3586" i="1"/>
  <c r="O3586" i="1"/>
  <c r="N3586" i="1"/>
  <c r="L3586" i="1"/>
  <c r="K3586" i="1"/>
  <c r="M3586" i="1" s="1"/>
  <c r="AB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S3585" i="1"/>
  <c r="R3585" i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AB3584" i="1" s="1"/>
  <c r="G3584" i="1"/>
  <c r="F3584" i="1"/>
  <c r="E3584" i="1"/>
  <c r="D3584" i="1"/>
  <c r="B3584" i="1"/>
  <c r="A3584" i="1"/>
  <c r="AA3583" i="1"/>
  <c r="Y3583" i="1"/>
  <c r="X3583" i="1"/>
  <c r="W3583" i="1"/>
  <c r="U3583" i="1"/>
  <c r="T3583" i="1"/>
  <c r="V3583" i="1" s="1"/>
  <c r="R3583" i="1"/>
  <c r="Q3583" i="1"/>
  <c r="S3583" i="1" s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P3582" i="1"/>
  <c r="O3582" i="1"/>
  <c r="N3582" i="1"/>
  <c r="L3582" i="1"/>
  <c r="K3582" i="1"/>
  <c r="M3582" i="1" s="1"/>
  <c r="J3582" i="1"/>
  <c r="I3582" i="1"/>
  <c r="H3582" i="1"/>
  <c r="AB3582" i="1" s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S3581" i="1"/>
  <c r="R3581" i="1"/>
  <c r="Q3581" i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Q3580" i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W3579" i="1"/>
  <c r="U3579" i="1"/>
  <c r="T3579" i="1"/>
  <c r="R3579" i="1"/>
  <c r="Q3579" i="1"/>
  <c r="S3579" i="1" s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P3578" i="1"/>
  <c r="O3578" i="1"/>
  <c r="N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S3577" i="1"/>
  <c r="R3577" i="1"/>
  <c r="Q3577" i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Q3576" i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R3575" i="1"/>
  <c r="Q3575" i="1"/>
  <c r="S3575" i="1" s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P3574" i="1"/>
  <c r="O3574" i="1"/>
  <c r="N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S3573" i="1"/>
  <c r="R3573" i="1"/>
  <c r="Q3573" i="1"/>
  <c r="O3573" i="1"/>
  <c r="N3573" i="1"/>
  <c r="P3573" i="1" s="1"/>
  <c r="L3573" i="1"/>
  <c r="K3573" i="1"/>
  <c r="M3573" i="1" s="1"/>
  <c r="J3573" i="1"/>
  <c r="I3573" i="1"/>
  <c r="H3573" i="1"/>
  <c r="AB3573" i="1" s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P3570" i="1"/>
  <c r="O3570" i="1"/>
  <c r="N3570" i="1"/>
  <c r="L3570" i="1"/>
  <c r="K3570" i="1"/>
  <c r="M3570" i="1" s="1"/>
  <c r="AB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S3569" i="1"/>
  <c r="R3569" i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AB3568" i="1" s="1"/>
  <c r="G3568" i="1"/>
  <c r="F3568" i="1"/>
  <c r="E3568" i="1"/>
  <c r="D3568" i="1"/>
  <c r="B3568" i="1"/>
  <c r="A3568" i="1"/>
  <c r="AA3567" i="1"/>
  <c r="Y3567" i="1"/>
  <c r="X3567" i="1"/>
  <c r="W3567" i="1"/>
  <c r="U3567" i="1"/>
  <c r="T3567" i="1"/>
  <c r="V3567" i="1" s="1"/>
  <c r="R3567" i="1"/>
  <c r="Q3567" i="1"/>
  <c r="S3567" i="1" s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P3566" i="1"/>
  <c r="O3566" i="1"/>
  <c r="N3566" i="1"/>
  <c r="L3566" i="1"/>
  <c r="K3566" i="1"/>
  <c r="M3566" i="1" s="1"/>
  <c r="J3566" i="1"/>
  <c r="I3566" i="1"/>
  <c r="H3566" i="1"/>
  <c r="AB3566" i="1" s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S3565" i="1"/>
  <c r="R3565" i="1"/>
  <c r="Q3565" i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Q3564" i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W3563" i="1"/>
  <c r="U3563" i="1"/>
  <c r="T3563" i="1"/>
  <c r="R3563" i="1"/>
  <c r="Q3563" i="1"/>
  <c r="S3563" i="1" s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P3562" i="1"/>
  <c r="O3562" i="1"/>
  <c r="N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S3561" i="1"/>
  <c r="R3561" i="1"/>
  <c r="Q3561" i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Q3560" i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R3559" i="1"/>
  <c r="Q3559" i="1"/>
  <c r="S3559" i="1" s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P3558" i="1"/>
  <c r="O3558" i="1"/>
  <c r="N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S3557" i="1"/>
  <c r="R3557" i="1"/>
  <c r="Q3557" i="1"/>
  <c r="O3557" i="1"/>
  <c r="N3557" i="1"/>
  <c r="P3557" i="1" s="1"/>
  <c r="L3557" i="1"/>
  <c r="K3557" i="1"/>
  <c r="M3557" i="1" s="1"/>
  <c r="J3557" i="1"/>
  <c r="I3557" i="1"/>
  <c r="H3557" i="1"/>
  <c r="AB3557" i="1" s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AB3556" i="1" s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P3554" i="1"/>
  <c r="O3554" i="1"/>
  <c r="N3554" i="1"/>
  <c r="L3554" i="1"/>
  <c r="K3554" i="1"/>
  <c r="M3554" i="1" s="1"/>
  <c r="AB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S3553" i="1"/>
  <c r="R3553" i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AB3552" i="1" s="1"/>
  <c r="G3552" i="1"/>
  <c r="F3552" i="1"/>
  <c r="E3552" i="1"/>
  <c r="D3552" i="1"/>
  <c r="B3552" i="1"/>
  <c r="A3552" i="1"/>
  <c r="AA3551" i="1"/>
  <c r="Y3551" i="1"/>
  <c r="X3551" i="1"/>
  <c r="W3551" i="1"/>
  <c r="U3551" i="1"/>
  <c r="T3551" i="1"/>
  <c r="V3551" i="1" s="1"/>
  <c r="R3551" i="1"/>
  <c r="Q3551" i="1"/>
  <c r="S3551" i="1" s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P3550" i="1"/>
  <c r="O3550" i="1"/>
  <c r="N3550" i="1"/>
  <c r="L3550" i="1"/>
  <c r="K3550" i="1"/>
  <c r="M3550" i="1" s="1"/>
  <c r="J3550" i="1"/>
  <c r="I3550" i="1"/>
  <c r="H3550" i="1"/>
  <c r="AB3550" i="1" s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S3549" i="1"/>
  <c r="R3549" i="1"/>
  <c r="Q3549" i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Q3548" i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W3547" i="1"/>
  <c r="U3547" i="1"/>
  <c r="T3547" i="1"/>
  <c r="R3547" i="1"/>
  <c r="Q3547" i="1"/>
  <c r="S3547" i="1" s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P3546" i="1"/>
  <c r="O3546" i="1"/>
  <c r="N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S3545" i="1"/>
  <c r="R3545" i="1"/>
  <c r="Q3545" i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Q3544" i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R3543" i="1"/>
  <c r="Q3543" i="1"/>
  <c r="S3543" i="1" s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P3542" i="1"/>
  <c r="O3542" i="1"/>
  <c r="N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S3541" i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AB3541" i="1" s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P3538" i="1"/>
  <c r="O3538" i="1"/>
  <c r="N3538" i="1"/>
  <c r="L3538" i="1"/>
  <c r="K3538" i="1"/>
  <c r="M3538" i="1" s="1"/>
  <c r="AB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S3537" i="1"/>
  <c r="R3537" i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AB3536" i="1" s="1"/>
  <c r="G3536" i="1"/>
  <c r="F3536" i="1"/>
  <c r="E3536" i="1"/>
  <c r="D3536" i="1"/>
  <c r="B3536" i="1"/>
  <c r="A3536" i="1"/>
  <c r="AA3535" i="1"/>
  <c r="Y3535" i="1"/>
  <c r="X3535" i="1"/>
  <c r="W3535" i="1"/>
  <c r="U3535" i="1"/>
  <c r="T3535" i="1"/>
  <c r="V3535" i="1" s="1"/>
  <c r="R3535" i="1"/>
  <c r="Q3535" i="1"/>
  <c r="S3535" i="1" s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P3534" i="1"/>
  <c r="O3534" i="1"/>
  <c r="N3534" i="1"/>
  <c r="L3534" i="1"/>
  <c r="K3534" i="1"/>
  <c r="M3534" i="1" s="1"/>
  <c r="J3534" i="1"/>
  <c r="I3534" i="1"/>
  <c r="H3534" i="1"/>
  <c r="AB3534" i="1" s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S3533" i="1"/>
  <c r="R3533" i="1"/>
  <c r="Q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Q3532" i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W3531" i="1"/>
  <c r="U3531" i="1"/>
  <c r="T3531" i="1"/>
  <c r="R3531" i="1"/>
  <c r="Q3531" i="1"/>
  <c r="S3531" i="1" s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P3530" i="1"/>
  <c r="O3530" i="1"/>
  <c r="N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S3529" i="1"/>
  <c r="R3529" i="1"/>
  <c r="Q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Q3528" i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R3527" i="1"/>
  <c r="Q3527" i="1"/>
  <c r="S3527" i="1" s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P3526" i="1"/>
  <c r="O3526" i="1"/>
  <c r="N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S3525" i="1"/>
  <c r="R3525" i="1"/>
  <c r="Q3525" i="1"/>
  <c r="O3525" i="1"/>
  <c r="N3525" i="1"/>
  <c r="P3525" i="1" s="1"/>
  <c r="L3525" i="1"/>
  <c r="K3525" i="1"/>
  <c r="M3525" i="1" s="1"/>
  <c r="J3525" i="1"/>
  <c r="I3525" i="1"/>
  <c r="H3525" i="1"/>
  <c r="AB3525" i="1" s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P3522" i="1"/>
  <c r="O3522" i="1"/>
  <c r="N3522" i="1"/>
  <c r="L3522" i="1"/>
  <c r="K3522" i="1"/>
  <c r="M3522" i="1" s="1"/>
  <c r="AB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S3521" i="1"/>
  <c r="R3521" i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AB3520" i="1" s="1"/>
  <c r="G3520" i="1"/>
  <c r="F3520" i="1"/>
  <c r="E3520" i="1"/>
  <c r="D3520" i="1"/>
  <c r="B3520" i="1"/>
  <c r="A3520" i="1"/>
  <c r="AA3519" i="1"/>
  <c r="Y3519" i="1"/>
  <c r="X3519" i="1"/>
  <c r="W3519" i="1"/>
  <c r="U3519" i="1"/>
  <c r="T3519" i="1"/>
  <c r="V3519" i="1" s="1"/>
  <c r="R3519" i="1"/>
  <c r="Q3519" i="1"/>
  <c r="S3519" i="1" s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P3518" i="1"/>
  <c r="O3518" i="1"/>
  <c r="N3518" i="1"/>
  <c r="L3518" i="1"/>
  <c r="K3518" i="1"/>
  <c r="M3518" i="1" s="1"/>
  <c r="J3518" i="1"/>
  <c r="I3518" i="1"/>
  <c r="H3518" i="1"/>
  <c r="AB3518" i="1" s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S3517" i="1"/>
  <c r="R3517" i="1"/>
  <c r="Q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Q3516" i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W3515" i="1"/>
  <c r="U3515" i="1"/>
  <c r="T3515" i="1"/>
  <c r="R3515" i="1"/>
  <c r="Q3515" i="1"/>
  <c r="S3515" i="1" s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P3514" i="1"/>
  <c r="O3514" i="1"/>
  <c r="N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S3513" i="1"/>
  <c r="R3513" i="1"/>
  <c r="Q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Q3512" i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R3511" i="1"/>
  <c r="Q3511" i="1"/>
  <c r="S3511" i="1" s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P3510" i="1"/>
  <c r="O3510" i="1"/>
  <c r="N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S3509" i="1"/>
  <c r="R3509" i="1"/>
  <c r="Q3509" i="1"/>
  <c r="O3509" i="1"/>
  <c r="N3509" i="1"/>
  <c r="P3509" i="1" s="1"/>
  <c r="L3509" i="1"/>
  <c r="K3509" i="1"/>
  <c r="M3509" i="1" s="1"/>
  <c r="J3509" i="1"/>
  <c r="I3509" i="1"/>
  <c r="H3509" i="1"/>
  <c r="AB3509" i="1" s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AB3508" i="1" s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P3506" i="1"/>
  <c r="O3506" i="1"/>
  <c r="N3506" i="1"/>
  <c r="L3506" i="1"/>
  <c r="K3506" i="1"/>
  <c r="M3506" i="1" s="1"/>
  <c r="AB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S3505" i="1"/>
  <c r="R3505" i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AB3504" i="1" s="1"/>
  <c r="G3504" i="1"/>
  <c r="F3504" i="1"/>
  <c r="E3504" i="1"/>
  <c r="D3504" i="1"/>
  <c r="B3504" i="1"/>
  <c r="A3504" i="1"/>
  <c r="AA3503" i="1"/>
  <c r="Y3503" i="1"/>
  <c r="X3503" i="1"/>
  <c r="W3503" i="1"/>
  <c r="U3503" i="1"/>
  <c r="T3503" i="1"/>
  <c r="V3503" i="1" s="1"/>
  <c r="R3503" i="1"/>
  <c r="Q3503" i="1"/>
  <c r="S3503" i="1" s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P3502" i="1"/>
  <c r="O3502" i="1"/>
  <c r="N3502" i="1"/>
  <c r="L3502" i="1"/>
  <c r="K3502" i="1"/>
  <c r="M3502" i="1" s="1"/>
  <c r="J3502" i="1"/>
  <c r="I3502" i="1"/>
  <c r="H3502" i="1"/>
  <c r="AB3502" i="1" s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S3501" i="1"/>
  <c r="R3501" i="1"/>
  <c r="Q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Q3500" i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W3499" i="1"/>
  <c r="U3499" i="1"/>
  <c r="T3499" i="1"/>
  <c r="R3499" i="1"/>
  <c r="Q3499" i="1"/>
  <c r="S3499" i="1" s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P3498" i="1"/>
  <c r="O3498" i="1"/>
  <c r="N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S3497" i="1"/>
  <c r="R3497" i="1"/>
  <c r="Q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Q3496" i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R3495" i="1"/>
  <c r="Q3495" i="1"/>
  <c r="S3495" i="1" s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P3494" i="1"/>
  <c r="O3494" i="1"/>
  <c r="N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S3493" i="1"/>
  <c r="R3493" i="1"/>
  <c r="Q3493" i="1"/>
  <c r="O3493" i="1"/>
  <c r="N3493" i="1"/>
  <c r="P3493" i="1" s="1"/>
  <c r="L3493" i="1"/>
  <c r="K3493" i="1"/>
  <c r="M3493" i="1" s="1"/>
  <c r="J3493" i="1"/>
  <c r="I3493" i="1"/>
  <c r="H3493" i="1"/>
  <c r="AB3493" i="1" s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AB3492" i="1" s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P3490" i="1"/>
  <c r="O3490" i="1"/>
  <c r="N3490" i="1"/>
  <c r="L3490" i="1"/>
  <c r="K3490" i="1"/>
  <c r="M3490" i="1" s="1"/>
  <c r="AB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S3489" i="1"/>
  <c r="R3489" i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AB3488" i="1" s="1"/>
  <c r="G3488" i="1"/>
  <c r="F3488" i="1"/>
  <c r="E3488" i="1"/>
  <c r="D3488" i="1"/>
  <c r="B3488" i="1"/>
  <c r="A3488" i="1"/>
  <c r="AA3487" i="1"/>
  <c r="Y3487" i="1"/>
  <c r="X3487" i="1"/>
  <c r="W3487" i="1"/>
  <c r="U3487" i="1"/>
  <c r="T3487" i="1"/>
  <c r="V3487" i="1" s="1"/>
  <c r="R3487" i="1"/>
  <c r="Q3487" i="1"/>
  <c r="S3487" i="1" s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P3486" i="1"/>
  <c r="O3486" i="1"/>
  <c r="N3486" i="1"/>
  <c r="L3486" i="1"/>
  <c r="K3486" i="1"/>
  <c r="M3486" i="1" s="1"/>
  <c r="J3486" i="1"/>
  <c r="I3486" i="1"/>
  <c r="H3486" i="1"/>
  <c r="AB3486" i="1" s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S3485" i="1"/>
  <c r="R3485" i="1"/>
  <c r="Q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Q3484" i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W3483" i="1"/>
  <c r="U3483" i="1"/>
  <c r="T3483" i="1"/>
  <c r="R3483" i="1"/>
  <c r="Q3483" i="1"/>
  <c r="S3483" i="1" s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P3482" i="1"/>
  <c r="O3482" i="1"/>
  <c r="N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S3481" i="1"/>
  <c r="R3481" i="1"/>
  <c r="Q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Q3480" i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R3479" i="1"/>
  <c r="Q3479" i="1"/>
  <c r="S3479" i="1" s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P3478" i="1"/>
  <c r="O3478" i="1"/>
  <c r="N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S3477" i="1"/>
  <c r="R3477" i="1"/>
  <c r="Q3477" i="1"/>
  <c r="O3477" i="1"/>
  <c r="N3477" i="1"/>
  <c r="P3477" i="1" s="1"/>
  <c r="L3477" i="1"/>
  <c r="K3477" i="1"/>
  <c r="M3477" i="1" s="1"/>
  <c r="J3477" i="1"/>
  <c r="I3477" i="1"/>
  <c r="H3477" i="1"/>
  <c r="AB3477" i="1" s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P3474" i="1"/>
  <c r="O3474" i="1"/>
  <c r="N3474" i="1"/>
  <c r="L3474" i="1"/>
  <c r="K3474" i="1"/>
  <c r="M3474" i="1" s="1"/>
  <c r="AB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S3473" i="1"/>
  <c r="R3473" i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AB3472" i="1" s="1"/>
  <c r="G3472" i="1"/>
  <c r="F3472" i="1"/>
  <c r="E3472" i="1"/>
  <c r="D3472" i="1"/>
  <c r="B3472" i="1"/>
  <c r="A3472" i="1"/>
  <c r="AA3471" i="1"/>
  <c r="Y3471" i="1"/>
  <c r="X3471" i="1"/>
  <c r="W3471" i="1"/>
  <c r="U3471" i="1"/>
  <c r="T3471" i="1"/>
  <c r="V3471" i="1" s="1"/>
  <c r="R3471" i="1"/>
  <c r="Q3471" i="1"/>
  <c r="S3471" i="1" s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P3470" i="1"/>
  <c r="O3470" i="1"/>
  <c r="N3470" i="1"/>
  <c r="L3470" i="1"/>
  <c r="K3470" i="1"/>
  <c r="M3470" i="1" s="1"/>
  <c r="J3470" i="1"/>
  <c r="I3470" i="1"/>
  <c r="H3470" i="1"/>
  <c r="AB3470" i="1" s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S3469" i="1"/>
  <c r="R3469" i="1"/>
  <c r="Q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Q3468" i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W3467" i="1"/>
  <c r="U3467" i="1"/>
  <c r="T3467" i="1"/>
  <c r="R3467" i="1"/>
  <c r="Q3467" i="1"/>
  <c r="S3467" i="1" s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P3466" i="1"/>
  <c r="O3466" i="1"/>
  <c r="N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S3465" i="1"/>
  <c r="R3465" i="1"/>
  <c r="Q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Q3464" i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R3463" i="1"/>
  <c r="Q3463" i="1"/>
  <c r="S3463" i="1" s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P3462" i="1"/>
  <c r="O3462" i="1"/>
  <c r="N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S3461" i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AB3461" i="1" s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AB3460" i="1" s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P3458" i="1"/>
  <c r="O3458" i="1"/>
  <c r="N3458" i="1"/>
  <c r="L3458" i="1"/>
  <c r="K3458" i="1"/>
  <c r="M3458" i="1" s="1"/>
  <c r="AB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S3457" i="1"/>
  <c r="R3457" i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X3455" i="1"/>
  <c r="W3455" i="1"/>
  <c r="U3455" i="1"/>
  <c r="T3455" i="1"/>
  <c r="V3455" i="1" s="1"/>
  <c r="R3455" i="1"/>
  <c r="Q3455" i="1"/>
  <c r="S3455" i="1" s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P3454" i="1"/>
  <c r="O3454" i="1"/>
  <c r="N3454" i="1"/>
  <c r="L3454" i="1"/>
  <c r="K3454" i="1"/>
  <c r="M3454" i="1" s="1"/>
  <c r="J3454" i="1"/>
  <c r="I3454" i="1"/>
  <c r="H3454" i="1"/>
  <c r="AB3454" i="1" s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S3453" i="1"/>
  <c r="R3453" i="1"/>
  <c r="Q3453" i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Q3452" i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W3451" i="1"/>
  <c r="U3451" i="1"/>
  <c r="T3451" i="1"/>
  <c r="R3451" i="1"/>
  <c r="Q3451" i="1"/>
  <c r="S3451" i="1" s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P3450" i="1"/>
  <c r="O3450" i="1"/>
  <c r="N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S3449" i="1"/>
  <c r="R3449" i="1"/>
  <c r="Q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Q3448" i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R3447" i="1"/>
  <c r="Q3447" i="1"/>
  <c r="S3447" i="1" s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P3446" i="1"/>
  <c r="O3446" i="1"/>
  <c r="N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S3445" i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AB3445" i="1" s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P3442" i="1"/>
  <c r="O3442" i="1"/>
  <c r="N3442" i="1"/>
  <c r="L3442" i="1"/>
  <c r="K3442" i="1"/>
  <c r="M3442" i="1" s="1"/>
  <c r="AB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S3441" i="1"/>
  <c r="R3441" i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AB3440" i="1" s="1"/>
  <c r="G3440" i="1"/>
  <c r="F3440" i="1"/>
  <c r="E3440" i="1"/>
  <c r="D3440" i="1"/>
  <c r="B3440" i="1"/>
  <c r="A3440" i="1"/>
  <c r="AA3439" i="1"/>
  <c r="Y3439" i="1"/>
  <c r="X3439" i="1"/>
  <c r="W3439" i="1"/>
  <c r="U3439" i="1"/>
  <c r="T3439" i="1"/>
  <c r="V3439" i="1" s="1"/>
  <c r="R3439" i="1"/>
  <c r="Q3439" i="1"/>
  <c r="S3439" i="1" s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P3438" i="1"/>
  <c r="O3438" i="1"/>
  <c r="N3438" i="1"/>
  <c r="L3438" i="1"/>
  <c r="K3438" i="1"/>
  <c r="M3438" i="1" s="1"/>
  <c r="J3438" i="1"/>
  <c r="I3438" i="1"/>
  <c r="H3438" i="1"/>
  <c r="AB3438" i="1" s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S3437" i="1"/>
  <c r="R3437" i="1"/>
  <c r="Q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Q3436" i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W3435" i="1"/>
  <c r="U3435" i="1"/>
  <c r="T3435" i="1"/>
  <c r="R3435" i="1"/>
  <c r="Q3435" i="1"/>
  <c r="S3435" i="1" s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P3434" i="1"/>
  <c r="O3434" i="1"/>
  <c r="N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S3433" i="1"/>
  <c r="R3433" i="1"/>
  <c r="Q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Q3432" i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R3431" i="1"/>
  <c r="Q3431" i="1"/>
  <c r="S3431" i="1" s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P3430" i="1"/>
  <c r="O3430" i="1"/>
  <c r="N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S3429" i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AB3429" i="1" s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P3426" i="1"/>
  <c r="O3426" i="1"/>
  <c r="N3426" i="1"/>
  <c r="L3426" i="1"/>
  <c r="K3426" i="1"/>
  <c r="M3426" i="1" s="1"/>
  <c r="AB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S3425" i="1"/>
  <c r="R3425" i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AB3424" i="1" s="1"/>
  <c r="G3424" i="1"/>
  <c r="F3424" i="1"/>
  <c r="E3424" i="1"/>
  <c r="D3424" i="1"/>
  <c r="B3424" i="1"/>
  <c r="A3424" i="1"/>
  <c r="AA3423" i="1"/>
  <c r="Y3423" i="1"/>
  <c r="X3423" i="1"/>
  <c r="W3423" i="1"/>
  <c r="U3423" i="1"/>
  <c r="T3423" i="1"/>
  <c r="V3423" i="1" s="1"/>
  <c r="R3423" i="1"/>
  <c r="Q3423" i="1"/>
  <c r="S3423" i="1" s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P3422" i="1"/>
  <c r="O3422" i="1"/>
  <c r="N3422" i="1"/>
  <c r="L3422" i="1"/>
  <c r="K3422" i="1"/>
  <c r="M3422" i="1" s="1"/>
  <c r="J3422" i="1"/>
  <c r="I3422" i="1"/>
  <c r="H3422" i="1"/>
  <c r="AB3422" i="1" s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S3421" i="1"/>
  <c r="R3421" i="1"/>
  <c r="Q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Q3420" i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W3419" i="1"/>
  <c r="U3419" i="1"/>
  <c r="T3419" i="1"/>
  <c r="R3419" i="1"/>
  <c r="Q3419" i="1"/>
  <c r="S3419" i="1" s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P3418" i="1"/>
  <c r="O3418" i="1"/>
  <c r="N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S3417" i="1"/>
  <c r="R3417" i="1"/>
  <c r="Q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Q3416" i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R3415" i="1"/>
  <c r="Q3415" i="1"/>
  <c r="S3415" i="1" s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P3414" i="1"/>
  <c r="O3414" i="1"/>
  <c r="N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S3413" i="1"/>
  <c r="R3413" i="1"/>
  <c r="Q3413" i="1"/>
  <c r="O3413" i="1"/>
  <c r="N3413" i="1"/>
  <c r="P3413" i="1" s="1"/>
  <c r="L3413" i="1"/>
  <c r="K3413" i="1"/>
  <c r="M3413" i="1" s="1"/>
  <c r="J3413" i="1"/>
  <c r="I3413" i="1"/>
  <c r="H3413" i="1"/>
  <c r="AB3413" i="1" s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P3410" i="1"/>
  <c r="O3410" i="1"/>
  <c r="N3410" i="1"/>
  <c r="L3410" i="1"/>
  <c r="K3410" i="1"/>
  <c r="M3410" i="1" s="1"/>
  <c r="AB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S3409" i="1"/>
  <c r="R3409" i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AB3408" i="1" s="1"/>
  <c r="G3408" i="1"/>
  <c r="F3408" i="1"/>
  <c r="E3408" i="1"/>
  <c r="D3408" i="1"/>
  <c r="B3408" i="1"/>
  <c r="A3408" i="1"/>
  <c r="AA3407" i="1"/>
  <c r="Y3407" i="1"/>
  <c r="X3407" i="1"/>
  <c r="W3407" i="1"/>
  <c r="U3407" i="1"/>
  <c r="T3407" i="1"/>
  <c r="V3407" i="1" s="1"/>
  <c r="R3407" i="1"/>
  <c r="Q3407" i="1"/>
  <c r="S3407" i="1" s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P3406" i="1"/>
  <c r="O3406" i="1"/>
  <c r="N3406" i="1"/>
  <c r="L3406" i="1"/>
  <c r="K3406" i="1"/>
  <c r="M3406" i="1" s="1"/>
  <c r="J3406" i="1"/>
  <c r="I3406" i="1"/>
  <c r="H3406" i="1"/>
  <c r="AB3406" i="1" s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S3405" i="1"/>
  <c r="R3405" i="1"/>
  <c r="Q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Q3404" i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W3403" i="1"/>
  <c r="U3403" i="1"/>
  <c r="T3403" i="1"/>
  <c r="R3403" i="1"/>
  <c r="Q3403" i="1"/>
  <c r="S3403" i="1" s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P3402" i="1"/>
  <c r="O3402" i="1"/>
  <c r="N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S3401" i="1"/>
  <c r="R3401" i="1"/>
  <c r="Q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Q3400" i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R3399" i="1"/>
  <c r="Q3399" i="1"/>
  <c r="S3399" i="1" s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P3398" i="1"/>
  <c r="O3398" i="1"/>
  <c r="N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S3397" i="1"/>
  <c r="R3397" i="1"/>
  <c r="Q3397" i="1"/>
  <c r="O3397" i="1"/>
  <c r="N3397" i="1"/>
  <c r="P3397" i="1" s="1"/>
  <c r="L3397" i="1"/>
  <c r="K3397" i="1"/>
  <c r="M3397" i="1" s="1"/>
  <c r="J3397" i="1"/>
  <c r="I3397" i="1"/>
  <c r="H3397" i="1"/>
  <c r="AB3397" i="1" s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P3394" i="1"/>
  <c r="O3394" i="1"/>
  <c r="N3394" i="1"/>
  <c r="L3394" i="1"/>
  <c r="K3394" i="1"/>
  <c r="M3394" i="1" s="1"/>
  <c r="AB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S3393" i="1"/>
  <c r="R3393" i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AB3392" i="1" s="1"/>
  <c r="G3392" i="1"/>
  <c r="F3392" i="1"/>
  <c r="E3392" i="1"/>
  <c r="D3392" i="1"/>
  <c r="B3392" i="1"/>
  <c r="A3392" i="1"/>
  <c r="AA3391" i="1"/>
  <c r="Y3391" i="1"/>
  <c r="X3391" i="1"/>
  <c r="W3391" i="1"/>
  <c r="U3391" i="1"/>
  <c r="T3391" i="1"/>
  <c r="V3391" i="1" s="1"/>
  <c r="R3391" i="1"/>
  <c r="Q3391" i="1"/>
  <c r="S3391" i="1" s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P3390" i="1"/>
  <c r="O3390" i="1"/>
  <c r="N3390" i="1"/>
  <c r="L3390" i="1"/>
  <c r="K3390" i="1"/>
  <c r="M3390" i="1" s="1"/>
  <c r="J3390" i="1"/>
  <c r="I3390" i="1"/>
  <c r="H3390" i="1"/>
  <c r="AB3390" i="1" s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S3389" i="1"/>
  <c r="R3389" i="1"/>
  <c r="Q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Q3388" i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W3387" i="1"/>
  <c r="U3387" i="1"/>
  <c r="T3387" i="1"/>
  <c r="R3387" i="1"/>
  <c r="Q3387" i="1"/>
  <c r="S3387" i="1" s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P3386" i="1"/>
  <c r="O3386" i="1"/>
  <c r="N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S3385" i="1"/>
  <c r="R3385" i="1"/>
  <c r="Q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Q3384" i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R3383" i="1"/>
  <c r="Q3383" i="1"/>
  <c r="S3383" i="1" s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P3382" i="1"/>
  <c r="O3382" i="1"/>
  <c r="N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S3381" i="1"/>
  <c r="R3381" i="1"/>
  <c r="Q3381" i="1"/>
  <c r="O3381" i="1"/>
  <c r="N3381" i="1"/>
  <c r="P3381" i="1" s="1"/>
  <c r="L3381" i="1"/>
  <c r="K3381" i="1"/>
  <c r="M3381" i="1" s="1"/>
  <c r="J3381" i="1"/>
  <c r="I3381" i="1"/>
  <c r="H3381" i="1"/>
  <c r="AB3381" i="1" s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P3378" i="1"/>
  <c r="O3378" i="1"/>
  <c r="N3378" i="1"/>
  <c r="L3378" i="1"/>
  <c r="K3378" i="1"/>
  <c r="M3378" i="1" s="1"/>
  <c r="AB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S3377" i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AB3376" i="1" s="1"/>
  <c r="G3376" i="1"/>
  <c r="F3376" i="1"/>
  <c r="E3376" i="1"/>
  <c r="D3376" i="1"/>
  <c r="B3376" i="1"/>
  <c r="A3376" i="1"/>
  <c r="AA3375" i="1"/>
  <c r="Y3375" i="1"/>
  <c r="X3375" i="1"/>
  <c r="W3375" i="1"/>
  <c r="U3375" i="1"/>
  <c r="T3375" i="1"/>
  <c r="V3375" i="1" s="1"/>
  <c r="R3375" i="1"/>
  <c r="Q3375" i="1"/>
  <c r="S3375" i="1" s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P3374" i="1"/>
  <c r="O3374" i="1"/>
  <c r="N3374" i="1"/>
  <c r="L3374" i="1"/>
  <c r="K3374" i="1"/>
  <c r="M3374" i="1" s="1"/>
  <c r="J3374" i="1"/>
  <c r="I3374" i="1"/>
  <c r="H3374" i="1"/>
  <c r="AB3374" i="1" s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S3373" i="1"/>
  <c r="R3373" i="1"/>
  <c r="Q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Q3372" i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W3371" i="1"/>
  <c r="U3371" i="1"/>
  <c r="T3371" i="1"/>
  <c r="R3371" i="1"/>
  <c r="Q3371" i="1"/>
  <c r="S3371" i="1" s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P3370" i="1"/>
  <c r="O3370" i="1"/>
  <c r="N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S3369" i="1"/>
  <c r="R3369" i="1"/>
  <c r="Q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Q3368" i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R3367" i="1"/>
  <c r="Q3367" i="1"/>
  <c r="S3367" i="1" s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P3366" i="1"/>
  <c r="O3366" i="1"/>
  <c r="N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S3365" i="1"/>
  <c r="R3365" i="1"/>
  <c r="Q3365" i="1"/>
  <c r="O3365" i="1"/>
  <c r="N3365" i="1"/>
  <c r="P3365" i="1" s="1"/>
  <c r="L3365" i="1"/>
  <c r="K3365" i="1"/>
  <c r="M3365" i="1" s="1"/>
  <c r="J3365" i="1"/>
  <c r="I3365" i="1"/>
  <c r="H3365" i="1"/>
  <c r="AB3365" i="1" s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P3362" i="1"/>
  <c r="O3362" i="1"/>
  <c r="N3362" i="1"/>
  <c r="L3362" i="1"/>
  <c r="K3362" i="1"/>
  <c r="M3362" i="1" s="1"/>
  <c r="AB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S3361" i="1"/>
  <c r="R3361" i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X3359" i="1"/>
  <c r="W3359" i="1"/>
  <c r="U3359" i="1"/>
  <c r="T3359" i="1"/>
  <c r="V3359" i="1" s="1"/>
  <c r="R3359" i="1"/>
  <c r="Q3359" i="1"/>
  <c r="S3359" i="1" s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P3358" i="1"/>
  <c r="O3358" i="1"/>
  <c r="N3358" i="1"/>
  <c r="L3358" i="1"/>
  <c r="K3358" i="1"/>
  <c r="M3358" i="1" s="1"/>
  <c r="J3358" i="1"/>
  <c r="I3358" i="1"/>
  <c r="H3358" i="1"/>
  <c r="AB3358" i="1" s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S3357" i="1"/>
  <c r="R3357" i="1"/>
  <c r="Q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Q3356" i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W3355" i="1"/>
  <c r="U3355" i="1"/>
  <c r="T3355" i="1"/>
  <c r="R3355" i="1"/>
  <c r="Q3355" i="1"/>
  <c r="S3355" i="1" s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P3354" i="1"/>
  <c r="O3354" i="1"/>
  <c r="N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S3353" i="1"/>
  <c r="R3353" i="1"/>
  <c r="Q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Q3352" i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R3351" i="1"/>
  <c r="Q3351" i="1"/>
  <c r="S3351" i="1" s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P3350" i="1"/>
  <c r="O3350" i="1"/>
  <c r="N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S3349" i="1" s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X3347" i="1"/>
  <c r="W3347" i="1"/>
  <c r="U3347" i="1"/>
  <c r="T3347" i="1"/>
  <c r="R3347" i="1"/>
  <c r="Q3347" i="1"/>
  <c r="S3347" i="1" s="1"/>
  <c r="P3347" i="1"/>
  <c r="O3347" i="1"/>
  <c r="N3347" i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P3346" i="1"/>
  <c r="O3346" i="1"/>
  <c r="N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S3345" i="1" s="1"/>
  <c r="Q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Z3344" i="1" s="1"/>
  <c r="X3344" i="1"/>
  <c r="W3344" i="1"/>
  <c r="U3344" i="1"/>
  <c r="V3344" i="1" s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W3343" i="1"/>
  <c r="U3343" i="1"/>
  <c r="T3343" i="1"/>
  <c r="V3343" i="1" s="1"/>
  <c r="R3343" i="1"/>
  <c r="Q3343" i="1"/>
  <c r="S3343" i="1" s="1"/>
  <c r="P3343" i="1"/>
  <c r="O3343" i="1"/>
  <c r="N3343" i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P3342" i="1"/>
  <c r="O3342" i="1"/>
  <c r="N3342" i="1"/>
  <c r="L3342" i="1"/>
  <c r="K3342" i="1"/>
  <c r="M3342" i="1" s="1"/>
  <c r="J3342" i="1"/>
  <c r="I3342" i="1"/>
  <c r="H3342" i="1"/>
  <c r="AB3342" i="1" s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S3341" i="1"/>
  <c r="R3341" i="1"/>
  <c r="Q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R3340" i="1"/>
  <c r="Q3340" i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P3339" i="1"/>
  <c r="O3339" i="1"/>
  <c r="N3339" i="1"/>
  <c r="M3339" i="1"/>
  <c r="L3339" i="1"/>
  <c r="K3339" i="1"/>
  <c r="J3339" i="1"/>
  <c r="I3339" i="1"/>
  <c r="AB3339" i="1" s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O3338" i="1"/>
  <c r="P3338" i="1" s="1"/>
  <c r="N3338" i="1"/>
  <c r="L3338" i="1"/>
  <c r="K3338" i="1"/>
  <c r="M3338" i="1" s="1"/>
  <c r="AB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S3337" i="1"/>
  <c r="R3337" i="1"/>
  <c r="Q3337" i="1"/>
  <c r="O3337" i="1"/>
  <c r="N3337" i="1"/>
  <c r="P3337" i="1" s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V3336" i="1"/>
  <c r="U3336" i="1"/>
  <c r="T3336" i="1"/>
  <c r="S3336" i="1"/>
  <c r="R3336" i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V3335" i="1" s="1"/>
  <c r="T3335" i="1"/>
  <c r="R3335" i="1"/>
  <c r="Q3335" i="1"/>
  <c r="S3335" i="1" s="1"/>
  <c r="P3335" i="1"/>
  <c r="O3335" i="1"/>
  <c r="N3335" i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W3334" i="1"/>
  <c r="U3334" i="1"/>
  <c r="T3334" i="1"/>
  <c r="R3334" i="1"/>
  <c r="Q3334" i="1"/>
  <c r="S3334" i="1" s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O3333" i="1"/>
  <c r="P3333" i="1" s="1"/>
  <c r="N3333" i="1"/>
  <c r="L3333" i="1"/>
  <c r="K3333" i="1"/>
  <c r="M3333" i="1" s="1"/>
  <c r="J3333" i="1"/>
  <c r="AB3333" i="1" s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R3332" i="1"/>
  <c r="Q3332" i="1"/>
  <c r="S3332" i="1" s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S3330" i="1"/>
  <c r="R3330" i="1"/>
  <c r="Q3330" i="1"/>
  <c r="O3330" i="1"/>
  <c r="P3330" i="1" s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P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Z3328" i="1" s="1"/>
  <c r="X3328" i="1"/>
  <c r="W3328" i="1"/>
  <c r="U3328" i="1"/>
  <c r="V3328" i="1" s="1"/>
  <c r="T3328" i="1"/>
  <c r="R3328" i="1"/>
  <c r="Q3328" i="1"/>
  <c r="S3328" i="1" s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Q3327" i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O3326" i="1"/>
  <c r="P3326" i="1" s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P3325" i="1" s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S3324" i="1" s="1"/>
  <c r="Q3324" i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P3323" i="1"/>
  <c r="O3323" i="1"/>
  <c r="N3323" i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W3322" i="1"/>
  <c r="U3322" i="1"/>
  <c r="T3322" i="1"/>
  <c r="V3322" i="1" s="1"/>
  <c r="R3322" i="1"/>
  <c r="Q3322" i="1"/>
  <c r="S3322" i="1" s="1"/>
  <c r="P3322" i="1"/>
  <c r="O3322" i="1"/>
  <c r="N3322" i="1"/>
  <c r="L3322" i="1"/>
  <c r="M3322" i="1" s="1"/>
  <c r="K3322" i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S3321" i="1" s="1"/>
  <c r="Q3321" i="1"/>
  <c r="O3321" i="1"/>
  <c r="N3321" i="1"/>
  <c r="P3321" i="1" s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Z3320" i="1"/>
  <c r="Y3320" i="1"/>
  <c r="X3320" i="1"/>
  <c r="W3320" i="1"/>
  <c r="V3320" i="1"/>
  <c r="U3320" i="1"/>
  <c r="T3320" i="1"/>
  <c r="S3320" i="1"/>
  <c r="R3320" i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V3319" i="1" s="1"/>
  <c r="T3319" i="1"/>
  <c r="R3319" i="1"/>
  <c r="Q3319" i="1"/>
  <c r="S3319" i="1" s="1"/>
  <c r="P3319" i="1"/>
  <c r="O3319" i="1"/>
  <c r="N3319" i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W3318" i="1"/>
  <c r="U3318" i="1"/>
  <c r="T3318" i="1"/>
  <c r="R3318" i="1"/>
  <c r="Q3318" i="1"/>
  <c r="S3318" i="1" s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O3317" i="1"/>
  <c r="P3317" i="1" s="1"/>
  <c r="N3317" i="1"/>
  <c r="L3317" i="1"/>
  <c r="K3317" i="1"/>
  <c r="M3317" i="1" s="1"/>
  <c r="J3317" i="1"/>
  <c r="AB3317" i="1" s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R3316" i="1"/>
  <c r="Q3316" i="1"/>
  <c r="S3316" i="1" s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S3314" i="1"/>
  <c r="R3314" i="1"/>
  <c r="Q3314" i="1"/>
  <c r="O3314" i="1"/>
  <c r="P3314" i="1" s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P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Z3312" i="1" s="1"/>
  <c r="X3312" i="1"/>
  <c r="W3312" i="1"/>
  <c r="U3312" i="1"/>
  <c r="V3312" i="1" s="1"/>
  <c r="T3312" i="1"/>
  <c r="R3312" i="1"/>
  <c r="Q3312" i="1"/>
  <c r="S3312" i="1" s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Q3311" i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O3310" i="1"/>
  <c r="P3310" i="1" s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S3309" i="1" s="1"/>
  <c r="Q3309" i="1"/>
  <c r="O3309" i="1"/>
  <c r="N3309" i="1"/>
  <c r="P3309" i="1" s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S3308" i="1" s="1"/>
  <c r="Q3308" i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P3307" i="1"/>
  <c r="O3307" i="1"/>
  <c r="N3307" i="1"/>
  <c r="L3307" i="1"/>
  <c r="M3307" i="1" s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W3306" i="1"/>
  <c r="U3306" i="1"/>
  <c r="T3306" i="1"/>
  <c r="V3306" i="1" s="1"/>
  <c r="R3306" i="1"/>
  <c r="Q3306" i="1"/>
  <c r="S3306" i="1" s="1"/>
  <c r="P3306" i="1"/>
  <c r="O3306" i="1"/>
  <c r="N3306" i="1"/>
  <c r="L3306" i="1"/>
  <c r="M3306" i="1" s="1"/>
  <c r="K3306" i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S3305" i="1" s="1"/>
  <c r="Q3305" i="1"/>
  <c r="O3305" i="1"/>
  <c r="N3305" i="1"/>
  <c r="P3305" i="1" s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Z3304" i="1"/>
  <c r="Y3304" i="1"/>
  <c r="X3304" i="1"/>
  <c r="W3304" i="1"/>
  <c r="V3304" i="1"/>
  <c r="U3304" i="1"/>
  <c r="T3304" i="1"/>
  <c r="S3304" i="1"/>
  <c r="R3304" i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V3303" i="1" s="1"/>
  <c r="T3303" i="1"/>
  <c r="R3303" i="1"/>
  <c r="Q3303" i="1"/>
  <c r="S3303" i="1" s="1"/>
  <c r="P3303" i="1"/>
  <c r="O3303" i="1"/>
  <c r="N3303" i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W3302" i="1"/>
  <c r="U3302" i="1"/>
  <c r="T3302" i="1"/>
  <c r="R3302" i="1"/>
  <c r="Q3302" i="1"/>
  <c r="S3302" i="1" s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O3301" i="1"/>
  <c r="P3301" i="1" s="1"/>
  <c r="N3301" i="1"/>
  <c r="L3301" i="1"/>
  <c r="K3301" i="1"/>
  <c r="M3301" i="1" s="1"/>
  <c r="J3301" i="1"/>
  <c r="AB3301" i="1" s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R3300" i="1"/>
  <c r="Q3300" i="1"/>
  <c r="S3300" i="1" s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AB3299" i="1" s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S3298" i="1"/>
  <c r="R3298" i="1"/>
  <c r="Q3298" i="1"/>
  <c r="O3298" i="1"/>
  <c r="P3298" i="1" s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P3297" i="1"/>
  <c r="O3297" i="1"/>
  <c r="N3297" i="1"/>
  <c r="L3297" i="1"/>
  <c r="K3297" i="1"/>
  <c r="M3297" i="1" s="1"/>
  <c r="AB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Z3296" i="1" s="1"/>
  <c r="X3296" i="1"/>
  <c r="W3296" i="1"/>
  <c r="U3296" i="1"/>
  <c r="V3296" i="1" s="1"/>
  <c r="T3296" i="1"/>
  <c r="R3296" i="1"/>
  <c r="Q3296" i="1"/>
  <c r="S3296" i="1" s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Q3295" i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O3294" i="1"/>
  <c r="P3294" i="1" s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S3293" i="1" s="1"/>
  <c r="Q3293" i="1"/>
  <c r="O3293" i="1"/>
  <c r="N3293" i="1"/>
  <c r="P3293" i="1" s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S3292" i="1" s="1"/>
  <c r="Q3292" i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Q3291" i="1"/>
  <c r="P3291" i="1"/>
  <c r="O3291" i="1"/>
  <c r="N3291" i="1"/>
  <c r="L3291" i="1"/>
  <c r="M3291" i="1" s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W3290" i="1"/>
  <c r="U3290" i="1"/>
  <c r="T3290" i="1"/>
  <c r="V3290" i="1" s="1"/>
  <c r="R3290" i="1"/>
  <c r="Q3290" i="1"/>
  <c r="S3290" i="1" s="1"/>
  <c r="P3290" i="1"/>
  <c r="O3290" i="1"/>
  <c r="N3290" i="1"/>
  <c r="L3290" i="1"/>
  <c r="M3290" i="1" s="1"/>
  <c r="K3290" i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S3289" i="1" s="1"/>
  <c r="Q3289" i="1"/>
  <c r="O3289" i="1"/>
  <c r="N3289" i="1"/>
  <c r="P3289" i="1" s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V3288" i="1"/>
  <c r="U3288" i="1"/>
  <c r="T3288" i="1"/>
  <c r="S3288" i="1"/>
  <c r="R3288" i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V3287" i="1" s="1"/>
  <c r="T3287" i="1"/>
  <c r="R3287" i="1"/>
  <c r="Q3287" i="1"/>
  <c r="S3287" i="1" s="1"/>
  <c r="P3287" i="1"/>
  <c r="O3287" i="1"/>
  <c r="N3287" i="1"/>
  <c r="L3287" i="1"/>
  <c r="M3287" i="1" s="1"/>
  <c r="K3287" i="1"/>
  <c r="J3287" i="1"/>
  <c r="I3287" i="1"/>
  <c r="H3287" i="1"/>
  <c r="AB3287" i="1" s="1"/>
  <c r="G3287" i="1"/>
  <c r="F3287" i="1"/>
  <c r="E3287" i="1"/>
  <c r="D3287" i="1"/>
  <c r="B3287" i="1"/>
  <c r="A3287" i="1"/>
  <c r="AA3286" i="1"/>
  <c r="Y3286" i="1"/>
  <c r="X3286" i="1"/>
  <c r="W3286" i="1"/>
  <c r="U3286" i="1"/>
  <c r="T3286" i="1"/>
  <c r="R3286" i="1"/>
  <c r="Q3286" i="1"/>
  <c r="S3286" i="1" s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O3285" i="1"/>
  <c r="P3285" i="1" s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P3283" i="1"/>
  <c r="O3283" i="1"/>
  <c r="N3283" i="1"/>
  <c r="L3283" i="1"/>
  <c r="M3283" i="1" s="1"/>
  <c r="K3283" i="1"/>
  <c r="J3283" i="1"/>
  <c r="I3283" i="1"/>
  <c r="H3283" i="1"/>
  <c r="AB3283" i="1" s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O3282" i="1"/>
  <c r="P3282" i="1" s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V3280" i="1" s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P3279" i="1"/>
  <c r="O3279" i="1"/>
  <c r="N3279" i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O3278" i="1"/>
  <c r="P3278" i="1" s="1"/>
  <c r="N3278" i="1"/>
  <c r="L3278" i="1"/>
  <c r="K3278" i="1"/>
  <c r="M3278" i="1" s="1"/>
  <c r="J3278" i="1"/>
  <c r="I3278" i="1"/>
  <c r="H3278" i="1"/>
  <c r="AB3278" i="1" s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S3277" i="1" s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AB3276" i="1" s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P3275" i="1"/>
  <c r="O3275" i="1"/>
  <c r="N3275" i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O3274" i="1"/>
  <c r="P3274" i="1" s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S3273" i="1" s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P3271" i="1"/>
  <c r="O3271" i="1"/>
  <c r="N3271" i="1"/>
  <c r="L3271" i="1"/>
  <c r="M3271" i="1" s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O3270" i="1"/>
  <c r="P3270" i="1" s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S3269" i="1" s="1"/>
  <c r="Q3269" i="1"/>
  <c r="O3269" i="1"/>
  <c r="N3269" i="1"/>
  <c r="P3269" i="1" s="1"/>
  <c r="L3269" i="1"/>
  <c r="K3269" i="1"/>
  <c r="M3269" i="1" s="1"/>
  <c r="J3269" i="1"/>
  <c r="I3269" i="1"/>
  <c r="H3269" i="1"/>
  <c r="AB3269" i="1" s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V3268" i="1" s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P3267" i="1"/>
  <c r="O3267" i="1"/>
  <c r="N3267" i="1"/>
  <c r="L3267" i="1"/>
  <c r="M3267" i="1" s="1"/>
  <c r="K3267" i="1"/>
  <c r="J3267" i="1"/>
  <c r="I3267" i="1"/>
  <c r="H3267" i="1"/>
  <c r="AB3267" i="1" s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O3266" i="1"/>
  <c r="P3266" i="1" s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V3264" i="1" s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P3263" i="1"/>
  <c r="O3263" i="1"/>
  <c r="N3263" i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O3262" i="1"/>
  <c r="P3262" i="1" s="1"/>
  <c r="N3262" i="1"/>
  <c r="L3262" i="1"/>
  <c r="K3262" i="1"/>
  <c r="M3262" i="1" s="1"/>
  <c r="J3262" i="1"/>
  <c r="I3262" i="1"/>
  <c r="H3262" i="1"/>
  <c r="AB3262" i="1" s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S3261" i="1" s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V3260" i="1" s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AB3260" i="1" s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P3259" i="1"/>
  <c r="O3259" i="1"/>
  <c r="N3259" i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O3258" i="1"/>
  <c r="P3258" i="1" s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P3255" i="1"/>
  <c r="O3255" i="1"/>
  <c r="N3255" i="1"/>
  <c r="L3255" i="1"/>
  <c r="M3255" i="1" s="1"/>
  <c r="K3255" i="1"/>
  <c r="J3255" i="1"/>
  <c r="I3255" i="1"/>
  <c r="H3255" i="1"/>
  <c r="AB3255" i="1" s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O3254" i="1"/>
  <c r="P3254" i="1" s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S3253" i="1" s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V3252" i="1" s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P3251" i="1"/>
  <c r="O3251" i="1"/>
  <c r="N3251" i="1"/>
  <c r="L3251" i="1"/>
  <c r="M3251" i="1" s="1"/>
  <c r="K3251" i="1"/>
  <c r="J3251" i="1"/>
  <c r="I3251" i="1"/>
  <c r="H3251" i="1"/>
  <c r="AB3251" i="1" s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O3250" i="1"/>
  <c r="P3250" i="1" s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V3248" i="1" s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P3247" i="1"/>
  <c r="O3247" i="1"/>
  <c r="N3247" i="1"/>
  <c r="L3247" i="1"/>
  <c r="M3247" i="1" s="1"/>
  <c r="K3247" i="1"/>
  <c r="J3247" i="1"/>
  <c r="I3247" i="1"/>
  <c r="H3247" i="1"/>
  <c r="AB3247" i="1" s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O3246" i="1"/>
  <c r="P3246" i="1" s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S3245" i="1" s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V3244" i="1" s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P3243" i="1"/>
  <c r="O3243" i="1"/>
  <c r="N3243" i="1"/>
  <c r="L3243" i="1"/>
  <c r="M3243" i="1" s="1"/>
  <c r="K3243" i="1"/>
  <c r="J3243" i="1"/>
  <c r="I3243" i="1"/>
  <c r="H3243" i="1"/>
  <c r="AB3243" i="1" s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O3242" i="1"/>
  <c r="P3242" i="1" s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S3241" i="1" s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P3239" i="1"/>
  <c r="O3239" i="1"/>
  <c r="N3239" i="1"/>
  <c r="L3239" i="1"/>
  <c r="M3239" i="1" s="1"/>
  <c r="K3239" i="1"/>
  <c r="J3239" i="1"/>
  <c r="I3239" i="1"/>
  <c r="H3239" i="1"/>
  <c r="AB3239" i="1" s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O3238" i="1"/>
  <c r="P3238" i="1" s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S3237" i="1" s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V3236" i="1" s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P3235" i="1"/>
  <c r="O3235" i="1"/>
  <c r="N3235" i="1"/>
  <c r="L3235" i="1"/>
  <c r="M3235" i="1" s="1"/>
  <c r="K3235" i="1"/>
  <c r="J3235" i="1"/>
  <c r="I3235" i="1"/>
  <c r="H3235" i="1"/>
  <c r="AB3235" i="1" s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O3234" i="1"/>
  <c r="P3234" i="1" s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V3232" i="1" s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P3231" i="1"/>
  <c r="O3231" i="1"/>
  <c r="N3231" i="1"/>
  <c r="L3231" i="1"/>
  <c r="M3231" i="1" s="1"/>
  <c r="K3231" i="1"/>
  <c r="J3231" i="1"/>
  <c r="I3231" i="1"/>
  <c r="H3231" i="1"/>
  <c r="AB3231" i="1" s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O3230" i="1"/>
  <c r="P3230" i="1" s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P3227" i="1"/>
  <c r="O3227" i="1"/>
  <c r="N3227" i="1"/>
  <c r="L3227" i="1"/>
  <c r="M3227" i="1" s="1"/>
  <c r="K3227" i="1"/>
  <c r="J3227" i="1"/>
  <c r="I3227" i="1"/>
  <c r="H3227" i="1"/>
  <c r="AB3227" i="1" s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O3226" i="1"/>
  <c r="P3226" i="1" s="1"/>
  <c r="N3226" i="1"/>
  <c r="L3226" i="1"/>
  <c r="K3226" i="1"/>
  <c r="M3226" i="1" s="1"/>
  <c r="J3226" i="1"/>
  <c r="I3226" i="1"/>
  <c r="H3226" i="1"/>
  <c r="AB3226" i="1" s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S3225" i="1" s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P3223" i="1"/>
  <c r="O3223" i="1"/>
  <c r="N3223" i="1"/>
  <c r="L3223" i="1"/>
  <c r="M3223" i="1" s="1"/>
  <c r="K3223" i="1"/>
  <c r="J3223" i="1"/>
  <c r="I3223" i="1"/>
  <c r="H3223" i="1"/>
  <c r="AB3223" i="1" s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O3222" i="1"/>
  <c r="P3222" i="1" s="1"/>
  <c r="N3222" i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S3221" i="1" s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V3220" i="1" s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P3219" i="1"/>
  <c r="O3219" i="1"/>
  <c r="N3219" i="1"/>
  <c r="L3219" i="1"/>
  <c r="M3219" i="1" s="1"/>
  <c r="K3219" i="1"/>
  <c r="J3219" i="1"/>
  <c r="I3219" i="1"/>
  <c r="H3219" i="1"/>
  <c r="AB3219" i="1" s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O3218" i="1"/>
  <c r="P3218" i="1" s="1"/>
  <c r="N3218" i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V3216" i="1" s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P3215" i="1"/>
  <c r="O3215" i="1"/>
  <c r="N3215" i="1"/>
  <c r="L3215" i="1"/>
  <c r="M3215" i="1" s="1"/>
  <c r="K3215" i="1"/>
  <c r="J3215" i="1"/>
  <c r="I3215" i="1"/>
  <c r="H3215" i="1"/>
  <c r="AB3215" i="1" s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O3214" i="1"/>
  <c r="P3214" i="1" s="1"/>
  <c r="N3214" i="1"/>
  <c r="L3214" i="1"/>
  <c r="K3214" i="1"/>
  <c r="M3214" i="1" s="1"/>
  <c r="J3214" i="1"/>
  <c r="I3214" i="1"/>
  <c r="H3214" i="1"/>
  <c r="AB3214" i="1" s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S3213" i="1" s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V3212" i="1" s="1"/>
  <c r="T3212" i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P3211" i="1"/>
  <c r="O3211" i="1"/>
  <c r="N3211" i="1"/>
  <c r="L3211" i="1"/>
  <c r="M3211" i="1" s="1"/>
  <c r="K3211" i="1"/>
  <c r="J3211" i="1"/>
  <c r="I3211" i="1"/>
  <c r="H3211" i="1"/>
  <c r="AB3211" i="1" s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O3210" i="1"/>
  <c r="P3210" i="1" s="1"/>
  <c r="N3210" i="1"/>
  <c r="L3210" i="1"/>
  <c r="K3210" i="1"/>
  <c r="M3210" i="1" s="1"/>
  <c r="J3210" i="1"/>
  <c r="I3210" i="1"/>
  <c r="H3210" i="1"/>
  <c r="AB3210" i="1" s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S3209" i="1" s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V3208" i="1" s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P3207" i="1"/>
  <c r="O3207" i="1"/>
  <c r="N3207" i="1"/>
  <c r="L3207" i="1"/>
  <c r="M3207" i="1" s="1"/>
  <c r="K3207" i="1"/>
  <c r="J3207" i="1"/>
  <c r="I3207" i="1"/>
  <c r="H3207" i="1"/>
  <c r="AB3207" i="1" s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O3206" i="1"/>
  <c r="P3206" i="1" s="1"/>
  <c r="N3206" i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S3205" i="1" s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P3203" i="1"/>
  <c r="O3203" i="1"/>
  <c r="N3203" i="1"/>
  <c r="L3203" i="1"/>
  <c r="M3203" i="1" s="1"/>
  <c r="K3203" i="1"/>
  <c r="J3203" i="1"/>
  <c r="I3203" i="1"/>
  <c r="H3203" i="1"/>
  <c r="AB3203" i="1" s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O3202" i="1"/>
  <c r="P3202" i="1" s="1"/>
  <c r="N3202" i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V3200" i="1" s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P3199" i="1"/>
  <c r="O3199" i="1"/>
  <c r="N3199" i="1"/>
  <c r="L3199" i="1"/>
  <c r="M3199" i="1" s="1"/>
  <c r="K3199" i="1"/>
  <c r="J3199" i="1"/>
  <c r="I3199" i="1"/>
  <c r="H3199" i="1"/>
  <c r="AB3199" i="1" s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O3198" i="1"/>
  <c r="P3198" i="1" s="1"/>
  <c r="N3198" i="1"/>
  <c r="L3198" i="1"/>
  <c r="K3198" i="1"/>
  <c r="M3198" i="1" s="1"/>
  <c r="J3198" i="1"/>
  <c r="I3198" i="1"/>
  <c r="H3198" i="1"/>
  <c r="AB3198" i="1" s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V3196" i="1" s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P3195" i="1"/>
  <c r="O3195" i="1"/>
  <c r="N3195" i="1"/>
  <c r="L3195" i="1"/>
  <c r="M3195" i="1" s="1"/>
  <c r="K3195" i="1"/>
  <c r="J3195" i="1"/>
  <c r="I3195" i="1"/>
  <c r="H3195" i="1"/>
  <c r="AB3195" i="1" s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O3194" i="1"/>
  <c r="P3194" i="1" s="1"/>
  <c r="N3194" i="1"/>
  <c r="L3194" i="1"/>
  <c r="K3194" i="1"/>
  <c r="M3194" i="1" s="1"/>
  <c r="J3194" i="1"/>
  <c r="I3194" i="1"/>
  <c r="H3194" i="1"/>
  <c r="AB3194" i="1" s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S3193" i="1" s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V3192" i="1" s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AB3192" i="1" s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P3191" i="1"/>
  <c r="O3191" i="1"/>
  <c r="N3191" i="1"/>
  <c r="L3191" i="1"/>
  <c r="M3191" i="1" s="1"/>
  <c r="K3191" i="1"/>
  <c r="J3191" i="1"/>
  <c r="I3191" i="1"/>
  <c r="H3191" i="1"/>
  <c r="AB3191" i="1" s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O3190" i="1"/>
  <c r="P3190" i="1" s="1"/>
  <c r="N3190" i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S3189" i="1" s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P3187" i="1"/>
  <c r="O3187" i="1"/>
  <c r="N3187" i="1"/>
  <c r="L3187" i="1"/>
  <c r="M3187" i="1" s="1"/>
  <c r="K3187" i="1"/>
  <c r="J3187" i="1"/>
  <c r="I3187" i="1"/>
  <c r="H3187" i="1"/>
  <c r="AB3187" i="1" s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O3186" i="1"/>
  <c r="P3186" i="1" s="1"/>
  <c r="N3186" i="1"/>
  <c r="L3186" i="1"/>
  <c r="K3186" i="1"/>
  <c r="M3186" i="1" s="1"/>
  <c r="J3186" i="1"/>
  <c r="I3186" i="1"/>
  <c r="H3186" i="1"/>
  <c r="AB3186" i="1" s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V3184" i="1" s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P3183" i="1"/>
  <c r="O3183" i="1"/>
  <c r="N3183" i="1"/>
  <c r="L3183" i="1"/>
  <c r="M3183" i="1" s="1"/>
  <c r="K3183" i="1"/>
  <c r="J3183" i="1"/>
  <c r="I3183" i="1"/>
  <c r="H3183" i="1"/>
  <c r="AB3183" i="1" s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O3182" i="1"/>
  <c r="P3182" i="1" s="1"/>
  <c r="N3182" i="1"/>
  <c r="L3182" i="1"/>
  <c r="K3182" i="1"/>
  <c r="M3182" i="1" s="1"/>
  <c r="J3182" i="1"/>
  <c r="I3182" i="1"/>
  <c r="H3182" i="1"/>
  <c r="AB3182" i="1" s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V3180" i="1" s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P3179" i="1"/>
  <c r="O3179" i="1"/>
  <c r="N3179" i="1"/>
  <c r="L3179" i="1"/>
  <c r="M3179" i="1" s="1"/>
  <c r="K3179" i="1"/>
  <c r="J3179" i="1"/>
  <c r="I3179" i="1"/>
  <c r="H3179" i="1"/>
  <c r="AB3179" i="1" s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O3178" i="1"/>
  <c r="P3178" i="1" s="1"/>
  <c r="N3178" i="1"/>
  <c r="L3178" i="1"/>
  <c r="K3178" i="1"/>
  <c r="M3178" i="1" s="1"/>
  <c r="J3178" i="1"/>
  <c r="I3178" i="1"/>
  <c r="H3178" i="1"/>
  <c r="AB3178" i="1" s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S3177" i="1" s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P3175" i="1"/>
  <c r="O3175" i="1"/>
  <c r="N3175" i="1"/>
  <c r="L3175" i="1"/>
  <c r="M3175" i="1" s="1"/>
  <c r="K3175" i="1"/>
  <c r="J3175" i="1"/>
  <c r="I3175" i="1"/>
  <c r="H3175" i="1"/>
  <c r="AB3175" i="1" s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O3174" i="1"/>
  <c r="P3174" i="1" s="1"/>
  <c r="N3174" i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S3173" i="1" s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V3172" i="1" s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P3171" i="1"/>
  <c r="O3171" i="1"/>
  <c r="N3171" i="1"/>
  <c r="L3171" i="1"/>
  <c r="M3171" i="1" s="1"/>
  <c r="K3171" i="1"/>
  <c r="J3171" i="1"/>
  <c r="I3171" i="1"/>
  <c r="H3171" i="1"/>
  <c r="AB3171" i="1" s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O3170" i="1"/>
  <c r="P3170" i="1" s="1"/>
  <c r="N3170" i="1"/>
  <c r="L3170" i="1"/>
  <c r="K3170" i="1"/>
  <c r="M3170" i="1" s="1"/>
  <c r="J3170" i="1"/>
  <c r="I3170" i="1"/>
  <c r="H3170" i="1"/>
  <c r="AB3170" i="1" s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S3169" i="1" s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V3168" i="1" s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P3167" i="1"/>
  <c r="O3167" i="1"/>
  <c r="N3167" i="1"/>
  <c r="L3167" i="1"/>
  <c r="M3167" i="1" s="1"/>
  <c r="K3167" i="1"/>
  <c r="J3167" i="1"/>
  <c r="I3167" i="1"/>
  <c r="H3167" i="1"/>
  <c r="AB3167" i="1" s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O3166" i="1"/>
  <c r="P3166" i="1" s="1"/>
  <c r="N3166" i="1"/>
  <c r="L3166" i="1"/>
  <c r="K3166" i="1"/>
  <c r="M3166" i="1" s="1"/>
  <c r="J3166" i="1"/>
  <c r="I3166" i="1"/>
  <c r="H3166" i="1"/>
  <c r="AB3166" i="1" s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V3164" i="1" s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P3163" i="1"/>
  <c r="O3163" i="1"/>
  <c r="N3163" i="1"/>
  <c r="L3163" i="1"/>
  <c r="M3163" i="1" s="1"/>
  <c r="K3163" i="1"/>
  <c r="J3163" i="1"/>
  <c r="I3163" i="1"/>
  <c r="H3163" i="1"/>
  <c r="AB3163" i="1" s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O3162" i="1"/>
  <c r="P3162" i="1" s="1"/>
  <c r="N3162" i="1"/>
  <c r="L3162" i="1"/>
  <c r="K3162" i="1"/>
  <c r="M3162" i="1" s="1"/>
  <c r="J3162" i="1"/>
  <c r="I3162" i="1"/>
  <c r="H3162" i="1"/>
  <c r="AB3162" i="1" s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S3161" i="1" s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P3159" i="1"/>
  <c r="O3159" i="1"/>
  <c r="N3159" i="1"/>
  <c r="L3159" i="1"/>
  <c r="M3159" i="1" s="1"/>
  <c r="K3159" i="1"/>
  <c r="J3159" i="1"/>
  <c r="I3159" i="1"/>
  <c r="H3159" i="1"/>
  <c r="AB3159" i="1" s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O3158" i="1"/>
  <c r="P3158" i="1" s="1"/>
  <c r="N3158" i="1"/>
  <c r="L3158" i="1"/>
  <c r="K3158" i="1"/>
  <c r="M3158" i="1" s="1"/>
  <c r="J3158" i="1"/>
  <c r="I3158" i="1"/>
  <c r="H3158" i="1"/>
  <c r="AB3158" i="1" s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V3156" i="1" s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P3155" i="1"/>
  <c r="O3155" i="1"/>
  <c r="N3155" i="1"/>
  <c r="L3155" i="1"/>
  <c r="M3155" i="1" s="1"/>
  <c r="K3155" i="1"/>
  <c r="J3155" i="1"/>
  <c r="I3155" i="1"/>
  <c r="H3155" i="1"/>
  <c r="AB3155" i="1" s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O3154" i="1"/>
  <c r="P3154" i="1" s="1"/>
  <c r="N3154" i="1"/>
  <c r="L3154" i="1"/>
  <c r="K3154" i="1"/>
  <c r="M3154" i="1" s="1"/>
  <c r="J3154" i="1"/>
  <c r="I3154" i="1"/>
  <c r="H3154" i="1"/>
  <c r="AB3154" i="1" s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P3151" i="1"/>
  <c r="O3151" i="1"/>
  <c r="N3151" i="1"/>
  <c r="L3151" i="1"/>
  <c r="M3151" i="1" s="1"/>
  <c r="K3151" i="1"/>
  <c r="J3151" i="1"/>
  <c r="I3151" i="1"/>
  <c r="H3151" i="1"/>
  <c r="AB3151" i="1" s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O3150" i="1"/>
  <c r="P3150" i="1" s="1"/>
  <c r="N3150" i="1"/>
  <c r="L3150" i="1"/>
  <c r="K3150" i="1"/>
  <c r="M3150" i="1" s="1"/>
  <c r="J3150" i="1"/>
  <c r="I3150" i="1"/>
  <c r="H3150" i="1"/>
  <c r="AB3150" i="1" s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P3147" i="1"/>
  <c r="O3147" i="1"/>
  <c r="N3147" i="1"/>
  <c r="L3147" i="1"/>
  <c r="M3147" i="1" s="1"/>
  <c r="K3147" i="1"/>
  <c r="J3147" i="1"/>
  <c r="I3147" i="1"/>
  <c r="H3147" i="1"/>
  <c r="AB3147" i="1" s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O3146" i="1"/>
  <c r="P3146" i="1" s="1"/>
  <c r="N3146" i="1"/>
  <c r="L3146" i="1"/>
  <c r="K3146" i="1"/>
  <c r="M3146" i="1" s="1"/>
  <c r="J3146" i="1"/>
  <c r="I3146" i="1"/>
  <c r="H3146" i="1"/>
  <c r="AB3146" i="1" s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S3145" i="1" s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V3144" i="1" s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P3143" i="1"/>
  <c r="O3143" i="1"/>
  <c r="N3143" i="1"/>
  <c r="L3143" i="1"/>
  <c r="M3143" i="1" s="1"/>
  <c r="K3143" i="1"/>
  <c r="J3143" i="1"/>
  <c r="I3143" i="1"/>
  <c r="H3143" i="1"/>
  <c r="AB3143" i="1" s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O3142" i="1"/>
  <c r="P3142" i="1" s="1"/>
  <c r="N3142" i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V3140" i="1" s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P3139" i="1"/>
  <c r="O3139" i="1"/>
  <c r="N3139" i="1"/>
  <c r="L3139" i="1"/>
  <c r="M3139" i="1" s="1"/>
  <c r="K3139" i="1"/>
  <c r="J3139" i="1"/>
  <c r="I3139" i="1"/>
  <c r="H3139" i="1"/>
  <c r="AB3139" i="1" s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O3138" i="1"/>
  <c r="P3138" i="1" s="1"/>
  <c r="N3138" i="1"/>
  <c r="L3138" i="1"/>
  <c r="K3138" i="1"/>
  <c r="M3138" i="1" s="1"/>
  <c r="J3138" i="1"/>
  <c r="I3138" i="1"/>
  <c r="H3138" i="1"/>
  <c r="AB3138" i="1" s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S3137" i="1" s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V3136" i="1" s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P3135" i="1"/>
  <c r="O3135" i="1"/>
  <c r="N3135" i="1"/>
  <c r="L3135" i="1"/>
  <c r="M3135" i="1" s="1"/>
  <c r="K3135" i="1"/>
  <c r="J3135" i="1"/>
  <c r="I3135" i="1"/>
  <c r="H3135" i="1"/>
  <c r="AB3135" i="1" s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O3134" i="1"/>
  <c r="P3134" i="1" s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P3131" i="1"/>
  <c r="O3131" i="1"/>
  <c r="N3131" i="1"/>
  <c r="L3131" i="1"/>
  <c r="M3131" i="1" s="1"/>
  <c r="K3131" i="1"/>
  <c r="J3131" i="1"/>
  <c r="I3131" i="1"/>
  <c r="H3131" i="1"/>
  <c r="AB3131" i="1" s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O3130" i="1"/>
  <c r="P3130" i="1" s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S3129" i="1" s="1"/>
  <c r="Q3129" i="1"/>
  <c r="O3129" i="1"/>
  <c r="N3129" i="1"/>
  <c r="P3129" i="1" s="1"/>
  <c r="L3129" i="1"/>
  <c r="K3129" i="1"/>
  <c r="M3129" i="1" s="1"/>
  <c r="J3129" i="1"/>
  <c r="I3129" i="1"/>
  <c r="H3129" i="1"/>
  <c r="AB3129" i="1" s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P3127" i="1"/>
  <c r="O3127" i="1"/>
  <c r="N3127" i="1"/>
  <c r="L3127" i="1"/>
  <c r="M3127" i="1" s="1"/>
  <c r="K3127" i="1"/>
  <c r="J3127" i="1"/>
  <c r="I3127" i="1"/>
  <c r="H3127" i="1"/>
  <c r="AB3127" i="1" s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O3126" i="1"/>
  <c r="P3126" i="1" s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S3125" i="1" s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V3124" i="1" s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P3123" i="1"/>
  <c r="O3123" i="1"/>
  <c r="N3123" i="1"/>
  <c r="L3123" i="1"/>
  <c r="M3123" i="1" s="1"/>
  <c r="K3123" i="1"/>
  <c r="J3123" i="1"/>
  <c r="I3123" i="1"/>
  <c r="H3123" i="1"/>
  <c r="AB3123" i="1" s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O3122" i="1"/>
  <c r="P3122" i="1" s="1"/>
  <c r="N3122" i="1"/>
  <c r="L3122" i="1"/>
  <c r="K3122" i="1"/>
  <c r="M3122" i="1" s="1"/>
  <c r="J3122" i="1"/>
  <c r="I3122" i="1"/>
  <c r="H3122" i="1"/>
  <c r="AB3122" i="1" s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V3120" i="1" s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P3119" i="1"/>
  <c r="O3119" i="1"/>
  <c r="N3119" i="1"/>
  <c r="L3119" i="1"/>
  <c r="M3119" i="1" s="1"/>
  <c r="K3119" i="1"/>
  <c r="J3119" i="1"/>
  <c r="I3119" i="1"/>
  <c r="H3119" i="1"/>
  <c r="AB3119" i="1" s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O3118" i="1"/>
  <c r="P3118" i="1" s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P3115" i="1"/>
  <c r="O3115" i="1"/>
  <c r="N3115" i="1"/>
  <c r="L3115" i="1"/>
  <c r="M3115" i="1" s="1"/>
  <c r="K3115" i="1"/>
  <c r="J3115" i="1"/>
  <c r="I3115" i="1"/>
  <c r="H3115" i="1"/>
  <c r="AB3115" i="1" s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O3114" i="1"/>
  <c r="P3114" i="1" s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S3113" i="1" s="1"/>
  <c r="Q3113" i="1"/>
  <c r="O3113" i="1"/>
  <c r="N3113" i="1"/>
  <c r="P3113" i="1" s="1"/>
  <c r="L3113" i="1"/>
  <c r="K3113" i="1"/>
  <c r="M3113" i="1" s="1"/>
  <c r="J3113" i="1"/>
  <c r="I3113" i="1"/>
  <c r="H3113" i="1"/>
  <c r="AB3113" i="1" s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V3112" i="1" s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P3111" i="1"/>
  <c r="O3111" i="1"/>
  <c r="N3111" i="1"/>
  <c r="L3111" i="1"/>
  <c r="M3111" i="1" s="1"/>
  <c r="K3111" i="1"/>
  <c r="J3111" i="1"/>
  <c r="I3111" i="1"/>
  <c r="H3111" i="1"/>
  <c r="AB3111" i="1" s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O3110" i="1"/>
  <c r="P3110" i="1" s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P3107" i="1"/>
  <c r="O3107" i="1"/>
  <c r="N3107" i="1"/>
  <c r="L3107" i="1"/>
  <c r="M3107" i="1" s="1"/>
  <c r="K3107" i="1"/>
  <c r="J3107" i="1"/>
  <c r="I3107" i="1"/>
  <c r="H3107" i="1"/>
  <c r="AB3107" i="1" s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P3106" i="1" s="1"/>
  <c r="N3106" i="1"/>
  <c r="L3106" i="1"/>
  <c r="K3106" i="1"/>
  <c r="M3106" i="1" s="1"/>
  <c r="J3106" i="1"/>
  <c r="I3106" i="1"/>
  <c r="H3106" i="1"/>
  <c r="AB3106" i="1" s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S3105" i="1" s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V3104" i="1" s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AB3104" i="1" s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P3103" i="1"/>
  <c r="O3103" i="1"/>
  <c r="N3103" i="1"/>
  <c r="L3103" i="1"/>
  <c r="M3103" i="1" s="1"/>
  <c r="K3103" i="1"/>
  <c r="J3103" i="1"/>
  <c r="I3103" i="1"/>
  <c r="H3103" i="1"/>
  <c r="AB3103" i="1" s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O3102" i="1"/>
  <c r="P3102" i="1" s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P3099" i="1"/>
  <c r="O3099" i="1"/>
  <c r="N3099" i="1"/>
  <c r="L3099" i="1"/>
  <c r="M3099" i="1" s="1"/>
  <c r="K3099" i="1"/>
  <c r="J3099" i="1"/>
  <c r="I3099" i="1"/>
  <c r="H3099" i="1"/>
  <c r="AB3099" i="1" s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P3098" i="1" s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P3097" i="1" s="1"/>
  <c r="L3097" i="1"/>
  <c r="K3097" i="1"/>
  <c r="M3097" i="1" s="1"/>
  <c r="J3097" i="1"/>
  <c r="I3097" i="1"/>
  <c r="H3097" i="1"/>
  <c r="AB3097" i="1" s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P3095" i="1"/>
  <c r="O3095" i="1"/>
  <c r="N3095" i="1"/>
  <c r="L3095" i="1"/>
  <c r="M3095" i="1" s="1"/>
  <c r="K3095" i="1"/>
  <c r="J3095" i="1"/>
  <c r="I3095" i="1"/>
  <c r="H3095" i="1"/>
  <c r="AB3095" i="1" s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O3094" i="1"/>
  <c r="P3094" i="1" s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P3091" i="1"/>
  <c r="O3091" i="1"/>
  <c r="N3091" i="1"/>
  <c r="L3091" i="1"/>
  <c r="M3091" i="1" s="1"/>
  <c r="K3091" i="1"/>
  <c r="J3091" i="1"/>
  <c r="I3091" i="1"/>
  <c r="H3091" i="1"/>
  <c r="AB3091" i="1" s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P3090" i="1" s="1"/>
  <c r="N3090" i="1"/>
  <c r="L3090" i="1"/>
  <c r="K3090" i="1"/>
  <c r="M3090" i="1" s="1"/>
  <c r="J3090" i="1"/>
  <c r="I3090" i="1"/>
  <c r="H3090" i="1"/>
  <c r="AB3090" i="1" s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V3088" i="1" s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P3087" i="1"/>
  <c r="O3087" i="1"/>
  <c r="N3087" i="1"/>
  <c r="L3087" i="1"/>
  <c r="M3087" i="1" s="1"/>
  <c r="K3087" i="1"/>
  <c r="J3087" i="1"/>
  <c r="I3087" i="1"/>
  <c r="H3087" i="1"/>
  <c r="AB3087" i="1" s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O3086" i="1"/>
  <c r="P3086" i="1" s="1"/>
  <c r="N3086" i="1"/>
  <c r="L3086" i="1"/>
  <c r="K3086" i="1"/>
  <c r="M3086" i="1" s="1"/>
  <c r="J3086" i="1"/>
  <c r="I3086" i="1"/>
  <c r="H3086" i="1"/>
  <c r="AB3086" i="1" s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AB3084" i="1" s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P3083" i="1"/>
  <c r="O3083" i="1"/>
  <c r="N3083" i="1"/>
  <c r="L3083" i="1"/>
  <c r="M3083" i="1" s="1"/>
  <c r="K3083" i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O3082" i="1"/>
  <c r="P3082" i="1" s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S3081" i="1" s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P3079" i="1"/>
  <c r="O3079" i="1"/>
  <c r="N3079" i="1"/>
  <c r="L3079" i="1"/>
  <c r="M3079" i="1" s="1"/>
  <c r="K3079" i="1"/>
  <c r="J3079" i="1"/>
  <c r="I3079" i="1"/>
  <c r="H3079" i="1"/>
  <c r="AB3079" i="1" s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O3078" i="1"/>
  <c r="P3078" i="1" s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P3077" i="1" s="1"/>
  <c r="L3077" i="1"/>
  <c r="K3077" i="1"/>
  <c r="M3077" i="1" s="1"/>
  <c r="J3077" i="1"/>
  <c r="I3077" i="1"/>
  <c r="H3077" i="1"/>
  <c r="AB3077" i="1" s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V3076" i="1" s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P3075" i="1"/>
  <c r="O3075" i="1"/>
  <c r="N3075" i="1"/>
  <c r="L3075" i="1"/>
  <c r="M3075" i="1" s="1"/>
  <c r="K3075" i="1"/>
  <c r="J3075" i="1"/>
  <c r="I3075" i="1"/>
  <c r="H3075" i="1"/>
  <c r="AB3075" i="1" s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O3074" i="1"/>
  <c r="P3074" i="1" s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P3071" i="1"/>
  <c r="O3071" i="1"/>
  <c r="N3071" i="1"/>
  <c r="L3071" i="1"/>
  <c r="M3071" i="1" s="1"/>
  <c r="K3071" i="1"/>
  <c r="J3071" i="1"/>
  <c r="I3071" i="1"/>
  <c r="H3071" i="1"/>
  <c r="AB3071" i="1" s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O3070" i="1"/>
  <c r="P3070" i="1" s="1"/>
  <c r="N3070" i="1"/>
  <c r="L3070" i="1"/>
  <c r="K3070" i="1"/>
  <c r="M3070" i="1" s="1"/>
  <c r="J3070" i="1"/>
  <c r="I3070" i="1"/>
  <c r="H3070" i="1"/>
  <c r="AB3070" i="1" s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AB3068" i="1" s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P3067" i="1"/>
  <c r="O3067" i="1"/>
  <c r="N3067" i="1"/>
  <c r="L3067" i="1"/>
  <c r="M3067" i="1" s="1"/>
  <c r="K3067" i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O3066" i="1"/>
  <c r="P3066" i="1" s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S3065" i="1" s="1"/>
  <c r="Q3065" i="1"/>
  <c r="O3065" i="1"/>
  <c r="N3065" i="1"/>
  <c r="P3065" i="1" s="1"/>
  <c r="L3065" i="1"/>
  <c r="K3065" i="1"/>
  <c r="M3065" i="1" s="1"/>
  <c r="J3065" i="1"/>
  <c r="I3065" i="1"/>
  <c r="H3065" i="1"/>
  <c r="AB3065" i="1" s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P3063" i="1"/>
  <c r="O3063" i="1"/>
  <c r="N3063" i="1"/>
  <c r="L3063" i="1"/>
  <c r="M3063" i="1" s="1"/>
  <c r="K3063" i="1"/>
  <c r="J3063" i="1"/>
  <c r="I3063" i="1"/>
  <c r="H3063" i="1"/>
  <c r="AB3063" i="1" s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O3062" i="1"/>
  <c r="P3062" i="1" s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S3061" i="1" s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P3059" i="1"/>
  <c r="O3059" i="1"/>
  <c r="N3059" i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P3058" i="1" s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P3055" i="1"/>
  <c r="O3055" i="1"/>
  <c r="N3055" i="1"/>
  <c r="L3055" i="1"/>
  <c r="M3055" i="1" s="1"/>
  <c r="K3055" i="1"/>
  <c r="J3055" i="1"/>
  <c r="I3055" i="1"/>
  <c r="H3055" i="1"/>
  <c r="AB3055" i="1" s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O3054" i="1"/>
  <c r="P3054" i="1" s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P3051" i="1"/>
  <c r="O3051" i="1"/>
  <c r="N3051" i="1"/>
  <c r="L3051" i="1"/>
  <c r="M3051" i="1" s="1"/>
  <c r="K3051" i="1"/>
  <c r="J3051" i="1"/>
  <c r="I3051" i="1"/>
  <c r="H3051" i="1"/>
  <c r="AB3051" i="1" s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O3050" i="1"/>
  <c r="P3050" i="1" s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S3049" i="1" s="1"/>
  <c r="Q3049" i="1"/>
  <c r="O3049" i="1"/>
  <c r="N3049" i="1"/>
  <c r="P3049" i="1" s="1"/>
  <c r="L3049" i="1"/>
  <c r="K3049" i="1"/>
  <c r="M3049" i="1" s="1"/>
  <c r="J3049" i="1"/>
  <c r="I3049" i="1"/>
  <c r="H3049" i="1"/>
  <c r="AB3049" i="1" s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P3047" i="1"/>
  <c r="O3047" i="1"/>
  <c r="N3047" i="1"/>
  <c r="L3047" i="1"/>
  <c r="M3047" i="1" s="1"/>
  <c r="K3047" i="1"/>
  <c r="J3047" i="1"/>
  <c r="I3047" i="1"/>
  <c r="H3047" i="1"/>
  <c r="AB3047" i="1" s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O3046" i="1"/>
  <c r="P3046" i="1" s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S3045" i="1" s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V3044" i="1" s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P3043" i="1"/>
  <c r="O3043" i="1"/>
  <c r="N3043" i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P3042" i="1" s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V3040" i="1" s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AB3040" i="1" s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P3039" i="1"/>
  <c r="O3039" i="1"/>
  <c r="N3039" i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O3038" i="1"/>
  <c r="P3038" i="1" s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P3035" i="1"/>
  <c r="O3035" i="1"/>
  <c r="N3035" i="1"/>
  <c r="L3035" i="1"/>
  <c r="M3035" i="1" s="1"/>
  <c r="K3035" i="1"/>
  <c r="J3035" i="1"/>
  <c r="I3035" i="1"/>
  <c r="H3035" i="1"/>
  <c r="AB3035" i="1" s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O3034" i="1"/>
  <c r="P3034" i="1" s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S3033" i="1" s="1"/>
  <c r="Q3033" i="1"/>
  <c r="O3033" i="1"/>
  <c r="N3033" i="1"/>
  <c r="P3033" i="1" s="1"/>
  <c r="L3033" i="1"/>
  <c r="K3033" i="1"/>
  <c r="M3033" i="1" s="1"/>
  <c r="J3033" i="1"/>
  <c r="I3033" i="1"/>
  <c r="H3033" i="1"/>
  <c r="AB3033" i="1" s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P3031" i="1"/>
  <c r="O3031" i="1"/>
  <c r="N3031" i="1"/>
  <c r="L3031" i="1"/>
  <c r="M3031" i="1" s="1"/>
  <c r="K3031" i="1"/>
  <c r="J3031" i="1"/>
  <c r="I3031" i="1"/>
  <c r="H3031" i="1"/>
  <c r="AB3031" i="1" s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O3030" i="1"/>
  <c r="P3030" i="1" s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V3028" i="1" s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P3027" i="1"/>
  <c r="O3027" i="1"/>
  <c r="N3027" i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P3026" i="1" s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V3024" i="1" s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P3023" i="1"/>
  <c r="O3023" i="1"/>
  <c r="N3023" i="1"/>
  <c r="L3023" i="1"/>
  <c r="M3023" i="1" s="1"/>
  <c r="K3023" i="1"/>
  <c r="J3023" i="1"/>
  <c r="I3023" i="1"/>
  <c r="H3023" i="1"/>
  <c r="AB3023" i="1" s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O3022" i="1"/>
  <c r="P3022" i="1" s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P3019" i="1"/>
  <c r="O3019" i="1"/>
  <c r="N3019" i="1"/>
  <c r="L3019" i="1"/>
  <c r="M3019" i="1" s="1"/>
  <c r="K3019" i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O3018" i="1"/>
  <c r="P3018" i="1" s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S3017" i="1" s="1"/>
  <c r="Q3017" i="1"/>
  <c r="O3017" i="1"/>
  <c r="N3017" i="1"/>
  <c r="P3017" i="1" s="1"/>
  <c r="L3017" i="1"/>
  <c r="K3017" i="1"/>
  <c r="M3017" i="1" s="1"/>
  <c r="J3017" i="1"/>
  <c r="I3017" i="1"/>
  <c r="H3017" i="1"/>
  <c r="AB3017" i="1" s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P3015" i="1"/>
  <c r="O3015" i="1"/>
  <c r="N3015" i="1"/>
  <c r="L3015" i="1"/>
  <c r="M3015" i="1" s="1"/>
  <c r="K3015" i="1"/>
  <c r="J3015" i="1"/>
  <c r="I3015" i="1"/>
  <c r="H3015" i="1"/>
  <c r="AB3015" i="1" s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O3014" i="1"/>
  <c r="P3014" i="1" s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S3013" i="1" s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V3012" i="1" s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P3011" i="1"/>
  <c r="O3011" i="1"/>
  <c r="N3011" i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O3010" i="1"/>
  <c r="P3010" i="1" s="1"/>
  <c r="N3010" i="1"/>
  <c r="L3010" i="1"/>
  <c r="K3010" i="1"/>
  <c r="M3010" i="1" s="1"/>
  <c r="J3010" i="1"/>
  <c r="I3010" i="1"/>
  <c r="H3010" i="1"/>
  <c r="AB3010" i="1" s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V3008" i="1" s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P3007" i="1"/>
  <c r="O3007" i="1"/>
  <c r="N3007" i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O3006" i="1"/>
  <c r="P3006" i="1" s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P3003" i="1"/>
  <c r="O3003" i="1"/>
  <c r="N3003" i="1"/>
  <c r="L3003" i="1"/>
  <c r="M3003" i="1" s="1"/>
  <c r="K3003" i="1"/>
  <c r="J3003" i="1"/>
  <c r="I3003" i="1"/>
  <c r="H3003" i="1"/>
  <c r="AB3003" i="1" s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O3002" i="1"/>
  <c r="P3002" i="1" s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S3001" i="1" s="1"/>
  <c r="Q3001" i="1"/>
  <c r="O3001" i="1"/>
  <c r="N3001" i="1"/>
  <c r="P3001" i="1" s="1"/>
  <c r="L3001" i="1"/>
  <c r="K3001" i="1"/>
  <c r="M3001" i="1" s="1"/>
  <c r="J3001" i="1"/>
  <c r="I3001" i="1"/>
  <c r="H3001" i="1"/>
  <c r="AB3001" i="1" s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P2999" i="1"/>
  <c r="O2999" i="1"/>
  <c r="N2999" i="1"/>
  <c r="L2999" i="1"/>
  <c r="M2999" i="1" s="1"/>
  <c r="K2999" i="1"/>
  <c r="J2999" i="1"/>
  <c r="I2999" i="1"/>
  <c r="H2999" i="1"/>
  <c r="AB2999" i="1" s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O2998" i="1"/>
  <c r="P2998" i="1" s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S2997" i="1" s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V2996" i="1" s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P2995" i="1"/>
  <c r="O2995" i="1"/>
  <c r="N2995" i="1"/>
  <c r="L2995" i="1"/>
  <c r="M2995" i="1" s="1"/>
  <c r="K2995" i="1"/>
  <c r="J2995" i="1"/>
  <c r="I2995" i="1"/>
  <c r="H2995" i="1"/>
  <c r="AB2995" i="1" s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O2994" i="1"/>
  <c r="P2994" i="1" s="1"/>
  <c r="N2994" i="1"/>
  <c r="L2994" i="1"/>
  <c r="K2994" i="1"/>
  <c r="M2994" i="1" s="1"/>
  <c r="J2994" i="1"/>
  <c r="I2994" i="1"/>
  <c r="H2994" i="1"/>
  <c r="AB2994" i="1" s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V2992" i="1" s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P2991" i="1"/>
  <c r="O2991" i="1"/>
  <c r="N2991" i="1"/>
  <c r="L2991" i="1"/>
  <c r="M2991" i="1" s="1"/>
  <c r="K2991" i="1"/>
  <c r="J2991" i="1"/>
  <c r="I2991" i="1"/>
  <c r="H2991" i="1"/>
  <c r="AB2991" i="1" s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O2990" i="1"/>
  <c r="P2990" i="1" s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P2987" i="1"/>
  <c r="O2987" i="1"/>
  <c r="N2987" i="1"/>
  <c r="L2987" i="1"/>
  <c r="M2987" i="1" s="1"/>
  <c r="K2987" i="1"/>
  <c r="J2987" i="1"/>
  <c r="I2987" i="1"/>
  <c r="H2987" i="1"/>
  <c r="AB2987" i="1" s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O2986" i="1"/>
  <c r="P2986" i="1" s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S2985" i="1" s="1"/>
  <c r="Q2985" i="1"/>
  <c r="O2985" i="1"/>
  <c r="N2985" i="1"/>
  <c r="P2985" i="1" s="1"/>
  <c r="L2985" i="1"/>
  <c r="K2985" i="1"/>
  <c r="M2985" i="1" s="1"/>
  <c r="J2985" i="1"/>
  <c r="I2985" i="1"/>
  <c r="H2985" i="1"/>
  <c r="AB2985" i="1" s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P2983" i="1"/>
  <c r="O2983" i="1"/>
  <c r="N2983" i="1"/>
  <c r="L2983" i="1"/>
  <c r="M2983" i="1" s="1"/>
  <c r="K2983" i="1"/>
  <c r="J2983" i="1"/>
  <c r="I2983" i="1"/>
  <c r="H2983" i="1"/>
  <c r="AB2983" i="1" s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O2982" i="1"/>
  <c r="P2982" i="1" s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S2981" i="1" s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V2980" i="1" s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P2979" i="1"/>
  <c r="O2979" i="1"/>
  <c r="N2979" i="1"/>
  <c r="L2979" i="1"/>
  <c r="M2979" i="1" s="1"/>
  <c r="K2979" i="1"/>
  <c r="J2979" i="1"/>
  <c r="I2979" i="1"/>
  <c r="H2979" i="1"/>
  <c r="AB2979" i="1" s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O2978" i="1"/>
  <c r="P2978" i="1" s="1"/>
  <c r="N2978" i="1"/>
  <c r="L2978" i="1"/>
  <c r="K2978" i="1"/>
  <c r="M2978" i="1" s="1"/>
  <c r="J2978" i="1"/>
  <c r="I2978" i="1"/>
  <c r="H2978" i="1"/>
  <c r="AB2978" i="1" s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S2977" i="1" s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AB2976" i="1" s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P2975" i="1"/>
  <c r="O2975" i="1"/>
  <c r="N2975" i="1"/>
  <c r="L2975" i="1"/>
  <c r="M2975" i="1" s="1"/>
  <c r="K2975" i="1"/>
  <c r="J2975" i="1"/>
  <c r="I2975" i="1"/>
  <c r="H2975" i="1"/>
  <c r="AB2975" i="1" s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O2974" i="1"/>
  <c r="P2974" i="1" s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P2971" i="1"/>
  <c r="O2971" i="1"/>
  <c r="N2971" i="1"/>
  <c r="L2971" i="1"/>
  <c r="M2971" i="1" s="1"/>
  <c r="K2971" i="1"/>
  <c r="J2971" i="1"/>
  <c r="I2971" i="1"/>
  <c r="H2971" i="1"/>
  <c r="AB2971" i="1" s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O2970" i="1"/>
  <c r="P2970" i="1" s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P2969" i="1" s="1"/>
  <c r="L2969" i="1"/>
  <c r="K2969" i="1"/>
  <c r="M2969" i="1" s="1"/>
  <c r="J2969" i="1"/>
  <c r="I2969" i="1"/>
  <c r="H2969" i="1"/>
  <c r="AB2969" i="1" s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P2967" i="1"/>
  <c r="O2967" i="1"/>
  <c r="N2967" i="1"/>
  <c r="L2967" i="1"/>
  <c r="M2967" i="1" s="1"/>
  <c r="K2967" i="1"/>
  <c r="J2967" i="1"/>
  <c r="I2967" i="1"/>
  <c r="H2967" i="1"/>
  <c r="AB2967" i="1" s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O2966" i="1"/>
  <c r="P2966" i="1" s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P2963" i="1"/>
  <c r="O2963" i="1"/>
  <c r="N2963" i="1"/>
  <c r="L2963" i="1"/>
  <c r="M2963" i="1" s="1"/>
  <c r="K2963" i="1"/>
  <c r="J2963" i="1"/>
  <c r="I2963" i="1"/>
  <c r="H2963" i="1"/>
  <c r="AB2963" i="1" s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O2962" i="1"/>
  <c r="P2962" i="1" s="1"/>
  <c r="N2962" i="1"/>
  <c r="L2962" i="1"/>
  <c r="K2962" i="1"/>
  <c r="M2962" i="1" s="1"/>
  <c r="J2962" i="1"/>
  <c r="I2962" i="1"/>
  <c r="H2962" i="1"/>
  <c r="AB2962" i="1" s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S2961" i="1" s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AB2960" i="1" s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P2959" i="1"/>
  <c r="O2959" i="1"/>
  <c r="N2959" i="1"/>
  <c r="L2959" i="1"/>
  <c r="M2959" i="1" s="1"/>
  <c r="K2959" i="1"/>
  <c r="J2959" i="1"/>
  <c r="I2959" i="1"/>
  <c r="H2959" i="1"/>
  <c r="AB2959" i="1" s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O2958" i="1"/>
  <c r="P2958" i="1" s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P2955" i="1"/>
  <c r="O2955" i="1"/>
  <c r="N2955" i="1"/>
  <c r="L2955" i="1"/>
  <c r="M2955" i="1" s="1"/>
  <c r="K2955" i="1"/>
  <c r="J2955" i="1"/>
  <c r="I2955" i="1"/>
  <c r="H2955" i="1"/>
  <c r="AB2955" i="1" s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O2954" i="1"/>
  <c r="P2954" i="1" s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S2953" i="1" s="1"/>
  <c r="Q2953" i="1"/>
  <c r="O2953" i="1"/>
  <c r="N2953" i="1"/>
  <c r="P2953" i="1" s="1"/>
  <c r="L2953" i="1"/>
  <c r="K2953" i="1"/>
  <c r="M2953" i="1" s="1"/>
  <c r="J2953" i="1"/>
  <c r="I2953" i="1"/>
  <c r="H2953" i="1"/>
  <c r="AB2953" i="1" s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P2951" i="1"/>
  <c r="O2951" i="1"/>
  <c r="N2951" i="1"/>
  <c r="L2951" i="1"/>
  <c r="M2951" i="1" s="1"/>
  <c r="K2951" i="1"/>
  <c r="J2951" i="1"/>
  <c r="I2951" i="1"/>
  <c r="H2951" i="1"/>
  <c r="AB2951" i="1" s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P2950" i="1" s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P2947" i="1"/>
  <c r="O2947" i="1"/>
  <c r="N2947" i="1"/>
  <c r="L2947" i="1"/>
  <c r="M2947" i="1" s="1"/>
  <c r="K2947" i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P2946" i="1" s="1"/>
  <c r="N2946" i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V2944" i="1" s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AB2944" i="1" s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P2943" i="1"/>
  <c r="O2943" i="1"/>
  <c r="N2943" i="1"/>
  <c r="L2943" i="1"/>
  <c r="M2943" i="1" s="1"/>
  <c r="K2943" i="1"/>
  <c r="J2943" i="1"/>
  <c r="I2943" i="1"/>
  <c r="H2943" i="1"/>
  <c r="AB2943" i="1" s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O2942" i="1"/>
  <c r="P2942" i="1" s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P2939" i="1"/>
  <c r="O2939" i="1"/>
  <c r="N2939" i="1"/>
  <c r="L2939" i="1"/>
  <c r="M2939" i="1" s="1"/>
  <c r="K2939" i="1"/>
  <c r="J2939" i="1"/>
  <c r="I2939" i="1"/>
  <c r="H2939" i="1"/>
  <c r="AB2939" i="1" s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O2938" i="1"/>
  <c r="P2938" i="1" s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S2937" i="1" s="1"/>
  <c r="Q2937" i="1"/>
  <c r="O2937" i="1"/>
  <c r="N2937" i="1"/>
  <c r="P2937" i="1" s="1"/>
  <c r="L2937" i="1"/>
  <c r="K2937" i="1"/>
  <c r="M2937" i="1" s="1"/>
  <c r="J2937" i="1"/>
  <c r="I2937" i="1"/>
  <c r="H2937" i="1"/>
  <c r="AB2937" i="1" s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P2935" i="1"/>
  <c r="O2935" i="1"/>
  <c r="N2935" i="1"/>
  <c r="L2935" i="1"/>
  <c r="M2935" i="1" s="1"/>
  <c r="K2935" i="1"/>
  <c r="J2935" i="1"/>
  <c r="I2935" i="1"/>
  <c r="H2935" i="1"/>
  <c r="AB2935" i="1" s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P2934" i="1" s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P2931" i="1"/>
  <c r="O2931" i="1"/>
  <c r="N2931" i="1"/>
  <c r="L2931" i="1"/>
  <c r="M2931" i="1" s="1"/>
  <c r="K2931" i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O2930" i="1"/>
  <c r="P2930" i="1" s="1"/>
  <c r="N2930" i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AB2928" i="1" s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P2927" i="1"/>
  <c r="O2927" i="1"/>
  <c r="N2927" i="1"/>
  <c r="L2927" i="1"/>
  <c r="M2927" i="1" s="1"/>
  <c r="K2927" i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O2926" i="1"/>
  <c r="P2926" i="1" s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P2923" i="1"/>
  <c r="O2923" i="1"/>
  <c r="N2923" i="1"/>
  <c r="L2923" i="1"/>
  <c r="M2923" i="1" s="1"/>
  <c r="K2923" i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O2922" i="1"/>
  <c r="P2922" i="1" s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S2921" i="1" s="1"/>
  <c r="Q2921" i="1"/>
  <c r="O2921" i="1"/>
  <c r="N2921" i="1"/>
  <c r="P2921" i="1" s="1"/>
  <c r="L2921" i="1"/>
  <c r="K2921" i="1"/>
  <c r="M2921" i="1" s="1"/>
  <c r="J2921" i="1"/>
  <c r="I2921" i="1"/>
  <c r="H2921" i="1"/>
  <c r="AB2921" i="1" s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P2919" i="1"/>
  <c r="O2919" i="1"/>
  <c r="N2919" i="1"/>
  <c r="L2919" i="1"/>
  <c r="M2919" i="1" s="1"/>
  <c r="K2919" i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O2918" i="1"/>
  <c r="P2918" i="1" s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P2915" i="1"/>
  <c r="O2915" i="1"/>
  <c r="N2915" i="1"/>
  <c r="L2915" i="1"/>
  <c r="M2915" i="1" s="1"/>
  <c r="K2915" i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P2914" i="1" s="1"/>
  <c r="N2914" i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AB2912" i="1" s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P2911" i="1"/>
  <c r="O2911" i="1"/>
  <c r="N2911" i="1"/>
  <c r="L2911" i="1"/>
  <c r="M2911" i="1" s="1"/>
  <c r="K2911" i="1"/>
  <c r="J2911" i="1"/>
  <c r="I2911" i="1"/>
  <c r="H2911" i="1"/>
  <c r="AB2911" i="1" s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O2910" i="1"/>
  <c r="P2910" i="1" s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P2907" i="1"/>
  <c r="O2907" i="1"/>
  <c r="N2907" i="1"/>
  <c r="L2907" i="1"/>
  <c r="M2907" i="1" s="1"/>
  <c r="K2907" i="1"/>
  <c r="J2907" i="1"/>
  <c r="I2907" i="1"/>
  <c r="H2907" i="1"/>
  <c r="AB2907" i="1" s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O2906" i="1"/>
  <c r="P2906" i="1" s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S2905" i="1" s="1"/>
  <c r="Q2905" i="1"/>
  <c r="O2905" i="1"/>
  <c r="N2905" i="1"/>
  <c r="P2905" i="1" s="1"/>
  <c r="L2905" i="1"/>
  <c r="K2905" i="1"/>
  <c r="M2905" i="1" s="1"/>
  <c r="J2905" i="1"/>
  <c r="I2905" i="1"/>
  <c r="H2905" i="1"/>
  <c r="AB2905" i="1" s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P2903" i="1"/>
  <c r="O2903" i="1"/>
  <c r="N2903" i="1"/>
  <c r="L2903" i="1"/>
  <c r="M2903" i="1" s="1"/>
  <c r="K2903" i="1"/>
  <c r="J2903" i="1"/>
  <c r="I2903" i="1"/>
  <c r="H2903" i="1"/>
  <c r="AB2903" i="1" s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O2902" i="1"/>
  <c r="P2902" i="1" s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P2899" i="1"/>
  <c r="O2899" i="1"/>
  <c r="N2899" i="1"/>
  <c r="L2899" i="1"/>
  <c r="M2899" i="1" s="1"/>
  <c r="K2899" i="1"/>
  <c r="J2899" i="1"/>
  <c r="I2899" i="1"/>
  <c r="H2899" i="1"/>
  <c r="AB2899" i="1" s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O2898" i="1"/>
  <c r="P2898" i="1" s="1"/>
  <c r="N2898" i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S2897" i="1" s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P2895" i="1"/>
  <c r="O2895" i="1"/>
  <c r="N2895" i="1"/>
  <c r="L2895" i="1"/>
  <c r="M2895" i="1" s="1"/>
  <c r="K2895" i="1"/>
  <c r="J2895" i="1"/>
  <c r="I2895" i="1"/>
  <c r="H2895" i="1"/>
  <c r="AB2895" i="1" s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O2894" i="1"/>
  <c r="P2894" i="1" s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P2891" i="1"/>
  <c r="O2891" i="1"/>
  <c r="N2891" i="1"/>
  <c r="L2891" i="1"/>
  <c r="M2891" i="1" s="1"/>
  <c r="K2891" i="1"/>
  <c r="J2891" i="1"/>
  <c r="I2891" i="1"/>
  <c r="H2891" i="1"/>
  <c r="AB2891" i="1" s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O2890" i="1"/>
  <c r="P2890" i="1" s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S2889" i="1" s="1"/>
  <c r="Q2889" i="1"/>
  <c r="O2889" i="1"/>
  <c r="N2889" i="1"/>
  <c r="P2889" i="1" s="1"/>
  <c r="L2889" i="1"/>
  <c r="K2889" i="1"/>
  <c r="M2889" i="1" s="1"/>
  <c r="J2889" i="1"/>
  <c r="I2889" i="1"/>
  <c r="H2889" i="1"/>
  <c r="AB2889" i="1" s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P2887" i="1"/>
  <c r="O2887" i="1"/>
  <c r="N2887" i="1"/>
  <c r="L2887" i="1"/>
  <c r="M2887" i="1" s="1"/>
  <c r="K2887" i="1"/>
  <c r="J2887" i="1"/>
  <c r="I2887" i="1"/>
  <c r="H2887" i="1"/>
  <c r="AB2887" i="1" s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O2886" i="1"/>
  <c r="P2886" i="1" s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P2883" i="1"/>
  <c r="O2883" i="1"/>
  <c r="N2883" i="1"/>
  <c r="L2883" i="1"/>
  <c r="M2883" i="1" s="1"/>
  <c r="K2883" i="1"/>
  <c r="J2883" i="1"/>
  <c r="I2883" i="1"/>
  <c r="H2883" i="1"/>
  <c r="AB2883" i="1" s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O2882" i="1"/>
  <c r="P2882" i="1" s="1"/>
  <c r="N2882" i="1"/>
  <c r="L2882" i="1"/>
  <c r="K2882" i="1"/>
  <c r="M2882" i="1" s="1"/>
  <c r="J2882" i="1"/>
  <c r="I2882" i="1"/>
  <c r="H2882" i="1"/>
  <c r="AB2882" i="1" s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AB2880" i="1" s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P2879" i="1"/>
  <c r="O2879" i="1"/>
  <c r="N2879" i="1"/>
  <c r="L2879" i="1"/>
  <c r="M2879" i="1" s="1"/>
  <c r="K2879" i="1"/>
  <c r="J2879" i="1"/>
  <c r="I2879" i="1"/>
  <c r="H2879" i="1"/>
  <c r="AB2879" i="1" s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O2878" i="1"/>
  <c r="P2878" i="1" s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P2875" i="1"/>
  <c r="O2875" i="1"/>
  <c r="N2875" i="1"/>
  <c r="L2875" i="1"/>
  <c r="M2875" i="1" s="1"/>
  <c r="K2875" i="1"/>
  <c r="J2875" i="1"/>
  <c r="I2875" i="1"/>
  <c r="H2875" i="1"/>
  <c r="AB2875" i="1" s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O2874" i="1"/>
  <c r="P2874" i="1" s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S2873" i="1" s="1"/>
  <c r="Q2873" i="1"/>
  <c r="O2873" i="1"/>
  <c r="N2873" i="1"/>
  <c r="P2873" i="1" s="1"/>
  <c r="L2873" i="1"/>
  <c r="K2873" i="1"/>
  <c r="M2873" i="1" s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P2871" i="1"/>
  <c r="O2871" i="1"/>
  <c r="N2871" i="1"/>
  <c r="L2871" i="1"/>
  <c r="M2871" i="1" s="1"/>
  <c r="K2871" i="1"/>
  <c r="J2871" i="1"/>
  <c r="I2871" i="1"/>
  <c r="H2871" i="1"/>
  <c r="AB2871" i="1" s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O2870" i="1"/>
  <c r="P2870" i="1" s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P2867" i="1"/>
  <c r="O2867" i="1"/>
  <c r="N2867" i="1"/>
  <c r="L2867" i="1"/>
  <c r="M2867" i="1" s="1"/>
  <c r="K2867" i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O2866" i="1"/>
  <c r="P2866" i="1" s="1"/>
  <c r="N2866" i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AB2864" i="1" s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P2863" i="1"/>
  <c r="O2863" i="1"/>
  <c r="N2863" i="1"/>
  <c r="L2863" i="1"/>
  <c r="M2863" i="1" s="1"/>
  <c r="K2863" i="1"/>
  <c r="J2863" i="1"/>
  <c r="I2863" i="1"/>
  <c r="H2863" i="1"/>
  <c r="AB2863" i="1" s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O2862" i="1"/>
  <c r="P2862" i="1" s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P2859" i="1"/>
  <c r="O2859" i="1"/>
  <c r="N2859" i="1"/>
  <c r="L2859" i="1"/>
  <c r="M2859" i="1" s="1"/>
  <c r="K2859" i="1"/>
  <c r="J2859" i="1"/>
  <c r="I2859" i="1"/>
  <c r="H2859" i="1"/>
  <c r="AB2859" i="1" s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O2858" i="1"/>
  <c r="P2858" i="1" s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S2857" i="1" s="1"/>
  <c r="Q2857" i="1"/>
  <c r="O2857" i="1"/>
  <c r="N2857" i="1"/>
  <c r="P2857" i="1" s="1"/>
  <c r="L2857" i="1"/>
  <c r="K2857" i="1"/>
  <c r="M2857" i="1" s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P2855" i="1"/>
  <c r="O2855" i="1"/>
  <c r="N2855" i="1"/>
  <c r="L2855" i="1"/>
  <c r="M2855" i="1" s="1"/>
  <c r="K2855" i="1"/>
  <c r="J2855" i="1"/>
  <c r="I2855" i="1"/>
  <c r="H2855" i="1"/>
  <c r="AB2855" i="1" s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O2854" i="1"/>
  <c r="P2854" i="1" s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P2851" i="1"/>
  <c r="O2851" i="1"/>
  <c r="N2851" i="1"/>
  <c r="L2851" i="1"/>
  <c r="M2851" i="1" s="1"/>
  <c r="K2851" i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O2850" i="1"/>
  <c r="P2850" i="1" s="1"/>
  <c r="N2850" i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AB2848" i="1" s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P2847" i="1"/>
  <c r="O2847" i="1"/>
  <c r="N2847" i="1"/>
  <c r="L2847" i="1"/>
  <c r="M2847" i="1" s="1"/>
  <c r="K2847" i="1"/>
  <c r="J2847" i="1"/>
  <c r="I2847" i="1"/>
  <c r="H2847" i="1"/>
  <c r="AB2847" i="1" s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O2846" i="1"/>
  <c r="P2846" i="1" s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P2843" i="1"/>
  <c r="O2843" i="1"/>
  <c r="N2843" i="1"/>
  <c r="L2843" i="1"/>
  <c r="M2843" i="1" s="1"/>
  <c r="K2843" i="1"/>
  <c r="J2843" i="1"/>
  <c r="I2843" i="1"/>
  <c r="H2843" i="1"/>
  <c r="AB2843" i="1" s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O2842" i="1"/>
  <c r="P2842" i="1" s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S2841" i="1" s="1"/>
  <c r="Q2841" i="1"/>
  <c r="O2841" i="1"/>
  <c r="N2841" i="1"/>
  <c r="P2841" i="1" s="1"/>
  <c r="L2841" i="1"/>
  <c r="K2841" i="1"/>
  <c r="M2841" i="1" s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P2839" i="1"/>
  <c r="O2839" i="1"/>
  <c r="N2839" i="1"/>
  <c r="L2839" i="1"/>
  <c r="M2839" i="1" s="1"/>
  <c r="K2839" i="1"/>
  <c r="J2839" i="1"/>
  <c r="I2839" i="1"/>
  <c r="H2839" i="1"/>
  <c r="AB2839" i="1" s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O2838" i="1"/>
  <c r="P2838" i="1" s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P2835" i="1"/>
  <c r="O2835" i="1"/>
  <c r="N2835" i="1"/>
  <c r="L2835" i="1"/>
  <c r="M2835" i="1" s="1"/>
  <c r="K2835" i="1"/>
  <c r="J2835" i="1"/>
  <c r="I2835" i="1"/>
  <c r="H2835" i="1"/>
  <c r="AB2835" i="1" s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O2834" i="1"/>
  <c r="P2834" i="1" s="1"/>
  <c r="N2834" i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AB2832" i="1" s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P2831" i="1"/>
  <c r="O2831" i="1"/>
  <c r="N2831" i="1"/>
  <c r="L2831" i="1"/>
  <c r="M2831" i="1" s="1"/>
  <c r="K2831" i="1"/>
  <c r="J2831" i="1"/>
  <c r="I2831" i="1"/>
  <c r="H2831" i="1"/>
  <c r="AB2831" i="1" s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O2830" i="1"/>
  <c r="P2830" i="1" s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P2827" i="1"/>
  <c r="O2827" i="1"/>
  <c r="N2827" i="1"/>
  <c r="L2827" i="1"/>
  <c r="M2827" i="1" s="1"/>
  <c r="K2827" i="1"/>
  <c r="J2827" i="1"/>
  <c r="I2827" i="1"/>
  <c r="H2827" i="1"/>
  <c r="AB2827" i="1" s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O2826" i="1"/>
  <c r="P2826" i="1" s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S2825" i="1" s="1"/>
  <c r="Q2825" i="1"/>
  <c r="O2825" i="1"/>
  <c r="N2825" i="1"/>
  <c r="P2825" i="1" s="1"/>
  <c r="L2825" i="1"/>
  <c r="K2825" i="1"/>
  <c r="M2825" i="1" s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P2823" i="1"/>
  <c r="O2823" i="1"/>
  <c r="N2823" i="1"/>
  <c r="L2823" i="1"/>
  <c r="M2823" i="1" s="1"/>
  <c r="K2823" i="1"/>
  <c r="J2823" i="1"/>
  <c r="I2823" i="1"/>
  <c r="H2823" i="1"/>
  <c r="AB2823" i="1" s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O2822" i="1"/>
  <c r="P2822" i="1" s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P2819" i="1"/>
  <c r="O2819" i="1"/>
  <c r="N2819" i="1"/>
  <c r="L2819" i="1"/>
  <c r="M2819" i="1" s="1"/>
  <c r="K2819" i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O2818" i="1"/>
  <c r="P2818" i="1" s="1"/>
  <c r="N2818" i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S2817" i="1" s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AB2816" i="1" s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P2815" i="1"/>
  <c r="O2815" i="1"/>
  <c r="N2815" i="1"/>
  <c r="L2815" i="1"/>
  <c r="M2815" i="1" s="1"/>
  <c r="K2815" i="1"/>
  <c r="J2815" i="1"/>
  <c r="I2815" i="1"/>
  <c r="H2815" i="1"/>
  <c r="AB2815" i="1" s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O2814" i="1"/>
  <c r="P2814" i="1" s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P2811" i="1"/>
  <c r="O2811" i="1"/>
  <c r="N2811" i="1"/>
  <c r="L2811" i="1"/>
  <c r="M2811" i="1" s="1"/>
  <c r="K2811" i="1"/>
  <c r="J2811" i="1"/>
  <c r="I2811" i="1"/>
  <c r="H2811" i="1"/>
  <c r="AB2811" i="1" s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O2810" i="1"/>
  <c r="P2810" i="1" s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O2809" i="1"/>
  <c r="N2809" i="1"/>
  <c r="P2809" i="1" s="1"/>
  <c r="L2809" i="1"/>
  <c r="K2809" i="1"/>
  <c r="M2809" i="1" s="1"/>
  <c r="J2809" i="1"/>
  <c r="I2809" i="1"/>
  <c r="H2809" i="1"/>
  <c r="AB2809" i="1" s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P2807" i="1"/>
  <c r="O2807" i="1"/>
  <c r="N2807" i="1"/>
  <c r="L2807" i="1"/>
  <c r="M2807" i="1" s="1"/>
  <c r="K2807" i="1"/>
  <c r="J2807" i="1"/>
  <c r="I2807" i="1"/>
  <c r="H2807" i="1"/>
  <c r="AB2807" i="1" s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O2806" i="1"/>
  <c r="P2806" i="1" s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P2803" i="1"/>
  <c r="O2803" i="1"/>
  <c r="N2803" i="1"/>
  <c r="L2803" i="1"/>
  <c r="M2803" i="1" s="1"/>
  <c r="K2803" i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O2802" i="1"/>
  <c r="P2802" i="1" s="1"/>
  <c r="N2802" i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S2801" i="1" s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AB2800" i="1" s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P2799" i="1"/>
  <c r="O2799" i="1"/>
  <c r="N2799" i="1"/>
  <c r="L2799" i="1"/>
  <c r="M2799" i="1" s="1"/>
  <c r="K2799" i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O2798" i="1"/>
  <c r="P2798" i="1" s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P2795" i="1"/>
  <c r="O2795" i="1"/>
  <c r="N2795" i="1"/>
  <c r="L2795" i="1"/>
  <c r="M2795" i="1" s="1"/>
  <c r="K2795" i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O2794" i="1"/>
  <c r="P2794" i="1" s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S2793" i="1" s="1"/>
  <c r="Q2793" i="1"/>
  <c r="O2793" i="1"/>
  <c r="N2793" i="1"/>
  <c r="P2793" i="1" s="1"/>
  <c r="L2793" i="1"/>
  <c r="K2793" i="1"/>
  <c r="M2793" i="1" s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P2791" i="1"/>
  <c r="O2791" i="1"/>
  <c r="N2791" i="1"/>
  <c r="L2791" i="1"/>
  <c r="M2791" i="1" s="1"/>
  <c r="K2791" i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O2790" i="1"/>
  <c r="P2790" i="1" s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P2787" i="1"/>
  <c r="O2787" i="1"/>
  <c r="N2787" i="1"/>
  <c r="L2787" i="1"/>
  <c r="M2787" i="1" s="1"/>
  <c r="K2787" i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P2786" i="1" s="1"/>
  <c r="N2786" i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S2785" i="1" s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AB2784" i="1" s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P2783" i="1"/>
  <c r="O2783" i="1"/>
  <c r="N2783" i="1"/>
  <c r="L2783" i="1"/>
  <c r="M2783" i="1" s="1"/>
  <c r="K2783" i="1"/>
  <c r="J2783" i="1"/>
  <c r="I2783" i="1"/>
  <c r="H2783" i="1"/>
  <c r="AB2783" i="1" s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O2782" i="1"/>
  <c r="P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P2779" i="1"/>
  <c r="O2779" i="1"/>
  <c r="N2779" i="1"/>
  <c r="L2779" i="1"/>
  <c r="M2779" i="1" s="1"/>
  <c r="K2779" i="1"/>
  <c r="J2779" i="1"/>
  <c r="I2779" i="1"/>
  <c r="H2779" i="1"/>
  <c r="AB2779" i="1" s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O2778" i="1"/>
  <c r="P2778" i="1" s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O2777" i="1"/>
  <c r="N2777" i="1"/>
  <c r="P2777" i="1" s="1"/>
  <c r="L2777" i="1"/>
  <c r="K2777" i="1"/>
  <c r="M2777" i="1" s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P2775" i="1"/>
  <c r="O2775" i="1"/>
  <c r="N2775" i="1"/>
  <c r="L2775" i="1"/>
  <c r="M2775" i="1" s="1"/>
  <c r="K2775" i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O2774" i="1"/>
  <c r="P2774" i="1" s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P2771" i="1"/>
  <c r="O2771" i="1"/>
  <c r="N2771" i="1"/>
  <c r="L2771" i="1"/>
  <c r="M2771" i="1" s="1"/>
  <c r="K2771" i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O2770" i="1"/>
  <c r="P2770" i="1" s="1"/>
  <c r="N2770" i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S2769" i="1" s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AB2768" i="1" s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P2767" i="1"/>
  <c r="O2767" i="1"/>
  <c r="N2767" i="1"/>
  <c r="L2767" i="1"/>
  <c r="M2767" i="1" s="1"/>
  <c r="K2767" i="1"/>
  <c r="J2767" i="1"/>
  <c r="I2767" i="1"/>
  <c r="H2767" i="1"/>
  <c r="AB2767" i="1" s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O2766" i="1"/>
  <c r="P2766" i="1" s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P2763" i="1"/>
  <c r="O2763" i="1"/>
  <c r="N2763" i="1"/>
  <c r="L2763" i="1"/>
  <c r="M2763" i="1" s="1"/>
  <c r="K2763" i="1"/>
  <c r="J2763" i="1"/>
  <c r="I2763" i="1"/>
  <c r="H2763" i="1"/>
  <c r="AB2763" i="1" s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O2762" i="1"/>
  <c r="P2762" i="1" s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O2761" i="1"/>
  <c r="N2761" i="1"/>
  <c r="P2761" i="1" s="1"/>
  <c r="L2761" i="1"/>
  <c r="K2761" i="1"/>
  <c r="M2761" i="1" s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P2759" i="1"/>
  <c r="O2759" i="1"/>
  <c r="N2759" i="1"/>
  <c r="L2759" i="1"/>
  <c r="M2759" i="1" s="1"/>
  <c r="K2759" i="1"/>
  <c r="J2759" i="1"/>
  <c r="I2759" i="1"/>
  <c r="H2759" i="1"/>
  <c r="AB2759" i="1" s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O2758" i="1"/>
  <c r="P2758" i="1" s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S2757" i="1" s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P2755" i="1"/>
  <c r="O2755" i="1"/>
  <c r="N2755" i="1"/>
  <c r="L2755" i="1"/>
  <c r="M2755" i="1" s="1"/>
  <c r="K2755" i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O2754" i="1"/>
  <c r="P2754" i="1" s="1"/>
  <c r="N2754" i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S2753" i="1" s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AB2752" i="1" s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P2751" i="1"/>
  <c r="O2751" i="1"/>
  <c r="N2751" i="1"/>
  <c r="L2751" i="1"/>
  <c r="M2751" i="1" s="1"/>
  <c r="K2751" i="1"/>
  <c r="J2751" i="1"/>
  <c r="I2751" i="1"/>
  <c r="H2751" i="1"/>
  <c r="AB2751" i="1" s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O2750" i="1"/>
  <c r="P2750" i="1" s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P2747" i="1"/>
  <c r="O2747" i="1"/>
  <c r="N2747" i="1"/>
  <c r="L2747" i="1"/>
  <c r="M2747" i="1" s="1"/>
  <c r="K2747" i="1"/>
  <c r="J2747" i="1"/>
  <c r="I2747" i="1"/>
  <c r="H2747" i="1"/>
  <c r="AB2747" i="1" s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O2746" i="1"/>
  <c r="P2746" i="1" s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S2745" i="1" s="1"/>
  <c r="Q2745" i="1"/>
  <c r="O2745" i="1"/>
  <c r="N2745" i="1"/>
  <c r="P2745" i="1" s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P2743" i="1"/>
  <c r="O2743" i="1"/>
  <c r="N2743" i="1"/>
  <c r="L2743" i="1"/>
  <c r="M2743" i="1" s="1"/>
  <c r="K2743" i="1"/>
  <c r="J2743" i="1"/>
  <c r="I2743" i="1"/>
  <c r="H2743" i="1"/>
  <c r="AB2743" i="1" s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O2742" i="1"/>
  <c r="P2742" i="1" s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P2739" i="1"/>
  <c r="O2739" i="1"/>
  <c r="N2739" i="1"/>
  <c r="L2739" i="1"/>
  <c r="M2739" i="1" s="1"/>
  <c r="K2739" i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O2738" i="1"/>
  <c r="P2738" i="1" s="1"/>
  <c r="N2738" i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AB2736" i="1" s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P2735" i="1"/>
  <c r="O2735" i="1"/>
  <c r="N2735" i="1"/>
  <c r="L2735" i="1"/>
  <c r="M2735" i="1" s="1"/>
  <c r="K2735" i="1"/>
  <c r="J2735" i="1"/>
  <c r="I2735" i="1"/>
  <c r="H2735" i="1"/>
  <c r="AB2735" i="1" s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O2734" i="1"/>
  <c r="P2734" i="1" s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P2731" i="1"/>
  <c r="O2731" i="1"/>
  <c r="N2731" i="1"/>
  <c r="L2731" i="1"/>
  <c r="M2731" i="1" s="1"/>
  <c r="K2731" i="1"/>
  <c r="J2731" i="1"/>
  <c r="I2731" i="1"/>
  <c r="H2731" i="1"/>
  <c r="AB2731" i="1" s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O2730" i="1"/>
  <c r="P2730" i="1" s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O2729" i="1"/>
  <c r="N2729" i="1"/>
  <c r="P2729" i="1" s="1"/>
  <c r="L2729" i="1"/>
  <c r="K2729" i="1"/>
  <c r="M2729" i="1" s="1"/>
  <c r="J2729" i="1"/>
  <c r="I2729" i="1"/>
  <c r="H2729" i="1"/>
  <c r="AB2729" i="1" s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P2727" i="1"/>
  <c r="O2727" i="1"/>
  <c r="N2727" i="1"/>
  <c r="L2727" i="1"/>
  <c r="M2727" i="1" s="1"/>
  <c r="K2727" i="1"/>
  <c r="J2727" i="1"/>
  <c r="I2727" i="1"/>
  <c r="H2727" i="1"/>
  <c r="AB2727" i="1" s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O2726" i="1"/>
  <c r="P2726" i="1" s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P2723" i="1"/>
  <c r="O2723" i="1"/>
  <c r="N2723" i="1"/>
  <c r="L2723" i="1"/>
  <c r="M2723" i="1" s="1"/>
  <c r="K2723" i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O2722" i="1"/>
  <c r="P2722" i="1" s="1"/>
  <c r="N2722" i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S2721" i="1" s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AB2720" i="1" s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P2719" i="1"/>
  <c r="O2719" i="1"/>
  <c r="N2719" i="1"/>
  <c r="L2719" i="1"/>
  <c r="M2719" i="1" s="1"/>
  <c r="K2719" i="1"/>
  <c r="J2719" i="1"/>
  <c r="I2719" i="1"/>
  <c r="H2719" i="1"/>
  <c r="AB2719" i="1" s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O2718" i="1"/>
  <c r="P2718" i="1" s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P2715" i="1"/>
  <c r="O2715" i="1"/>
  <c r="N2715" i="1"/>
  <c r="L2715" i="1"/>
  <c r="M2715" i="1" s="1"/>
  <c r="K2715" i="1"/>
  <c r="J2715" i="1"/>
  <c r="I2715" i="1"/>
  <c r="H2715" i="1"/>
  <c r="AB2715" i="1" s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O2714" i="1"/>
  <c r="P2714" i="1" s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O2713" i="1"/>
  <c r="N2713" i="1"/>
  <c r="P2713" i="1" s="1"/>
  <c r="L2713" i="1"/>
  <c r="K2713" i="1"/>
  <c r="M2713" i="1" s="1"/>
  <c r="J2713" i="1"/>
  <c r="I2713" i="1"/>
  <c r="H2713" i="1"/>
  <c r="AB2713" i="1" s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P2711" i="1"/>
  <c r="O2711" i="1"/>
  <c r="N2711" i="1"/>
  <c r="L2711" i="1"/>
  <c r="M2711" i="1" s="1"/>
  <c r="K2711" i="1"/>
  <c r="J2711" i="1"/>
  <c r="I2711" i="1"/>
  <c r="H2711" i="1"/>
  <c r="AB2711" i="1" s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O2710" i="1"/>
  <c r="P2710" i="1" s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P2707" i="1"/>
  <c r="O2707" i="1"/>
  <c r="N2707" i="1"/>
  <c r="L2707" i="1"/>
  <c r="M2707" i="1" s="1"/>
  <c r="K2707" i="1"/>
  <c r="J2707" i="1"/>
  <c r="I2707" i="1"/>
  <c r="H2707" i="1"/>
  <c r="AB2707" i="1" s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O2706" i="1"/>
  <c r="P2706" i="1" s="1"/>
  <c r="N2706" i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S2705" i="1" s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AB2704" i="1" s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P2703" i="1"/>
  <c r="O2703" i="1"/>
  <c r="N2703" i="1"/>
  <c r="L2703" i="1"/>
  <c r="M2703" i="1" s="1"/>
  <c r="K2703" i="1"/>
  <c r="J2703" i="1"/>
  <c r="I2703" i="1"/>
  <c r="H2703" i="1"/>
  <c r="AB2703" i="1" s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O2702" i="1"/>
  <c r="P2702" i="1" s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P2699" i="1"/>
  <c r="O2699" i="1"/>
  <c r="N2699" i="1"/>
  <c r="L2699" i="1"/>
  <c r="M2699" i="1" s="1"/>
  <c r="K2699" i="1"/>
  <c r="J2699" i="1"/>
  <c r="I2699" i="1"/>
  <c r="H2699" i="1"/>
  <c r="AB2699" i="1" s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O2698" i="1"/>
  <c r="P2698" i="1" s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S2697" i="1" s="1"/>
  <c r="Q2697" i="1"/>
  <c r="O2697" i="1"/>
  <c r="N2697" i="1"/>
  <c r="P2697" i="1" s="1"/>
  <c r="L2697" i="1"/>
  <c r="K2697" i="1"/>
  <c r="M2697" i="1" s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P2695" i="1"/>
  <c r="O2695" i="1"/>
  <c r="N2695" i="1"/>
  <c r="L2695" i="1"/>
  <c r="M2695" i="1" s="1"/>
  <c r="K2695" i="1"/>
  <c r="J2695" i="1"/>
  <c r="I2695" i="1"/>
  <c r="H2695" i="1"/>
  <c r="AB2695" i="1" s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O2694" i="1"/>
  <c r="P2694" i="1" s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S2693" i="1" s="1"/>
  <c r="Q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Z2692" i="1"/>
  <c r="Y2692" i="1"/>
  <c r="X2692" i="1"/>
  <c r="W2692" i="1"/>
  <c r="V2692" i="1"/>
  <c r="U2692" i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R2691" i="1"/>
  <c r="Q2691" i="1"/>
  <c r="S2691" i="1" s="1"/>
  <c r="P2691" i="1"/>
  <c r="O2691" i="1"/>
  <c r="N2691" i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O2690" i="1"/>
  <c r="P2690" i="1" s="1"/>
  <c r="N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S2689" i="1"/>
  <c r="R2689" i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Z2688" i="1" s="1"/>
  <c r="X2688" i="1"/>
  <c r="W2688" i="1"/>
  <c r="U2688" i="1"/>
  <c r="V2688" i="1" s="1"/>
  <c r="T2688" i="1"/>
  <c r="R2688" i="1"/>
  <c r="Q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W2686" i="1"/>
  <c r="U2686" i="1"/>
  <c r="T2686" i="1"/>
  <c r="V2686" i="1" s="1"/>
  <c r="S2686" i="1"/>
  <c r="R2686" i="1"/>
  <c r="Q2686" i="1"/>
  <c r="P2686" i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P2685" i="1" s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S2684" i="1"/>
  <c r="R2684" i="1"/>
  <c r="Q2684" i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P2683" i="1"/>
  <c r="O2683" i="1"/>
  <c r="N2683" i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R2682" i="1"/>
  <c r="Q2682" i="1"/>
  <c r="S2682" i="1" s="1"/>
  <c r="O2682" i="1"/>
  <c r="P2682" i="1" s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S2681" i="1"/>
  <c r="R2681" i="1"/>
  <c r="Q2681" i="1"/>
  <c r="O2681" i="1"/>
  <c r="N2681" i="1"/>
  <c r="P2681" i="1" s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Z2680" i="1"/>
  <c r="Y2680" i="1"/>
  <c r="X2680" i="1"/>
  <c r="W2680" i="1"/>
  <c r="V2680" i="1"/>
  <c r="U2680" i="1"/>
  <c r="T2680" i="1"/>
  <c r="R2680" i="1"/>
  <c r="S2680" i="1" s="1"/>
  <c r="Q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Q2679" i="1"/>
  <c r="S2679" i="1" s="1"/>
  <c r="P2679" i="1"/>
  <c r="O2679" i="1"/>
  <c r="N2679" i="1"/>
  <c r="M2679" i="1"/>
  <c r="L2679" i="1"/>
  <c r="K2679" i="1"/>
  <c r="J2679" i="1"/>
  <c r="I2679" i="1"/>
  <c r="H2679" i="1"/>
  <c r="AB2679" i="1" s="1"/>
  <c r="G2679" i="1"/>
  <c r="F2679" i="1"/>
  <c r="E2679" i="1"/>
  <c r="D2679" i="1"/>
  <c r="B2679" i="1"/>
  <c r="A2679" i="1"/>
  <c r="AA2678" i="1"/>
  <c r="Y2678" i="1"/>
  <c r="X2678" i="1"/>
  <c r="W2678" i="1"/>
  <c r="U2678" i="1"/>
  <c r="T2678" i="1"/>
  <c r="V2678" i="1" s="1"/>
  <c r="R2678" i="1"/>
  <c r="Q2678" i="1"/>
  <c r="S2678" i="1" s="1"/>
  <c r="P2678" i="1"/>
  <c r="O2678" i="1"/>
  <c r="N2678" i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P2677" i="1"/>
  <c r="O2677" i="1"/>
  <c r="N2677" i="1"/>
  <c r="L2677" i="1"/>
  <c r="K2677" i="1"/>
  <c r="M2677" i="1" s="1"/>
  <c r="AB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Z2676" i="1" s="1"/>
  <c r="X2676" i="1"/>
  <c r="W2676" i="1"/>
  <c r="U2676" i="1"/>
  <c r="V2676" i="1" s="1"/>
  <c r="T2676" i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Q2675" i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S2674" i="1"/>
  <c r="R2674" i="1"/>
  <c r="Q2674" i="1"/>
  <c r="O2674" i="1"/>
  <c r="P2674" i="1" s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O2673" i="1"/>
  <c r="P2673" i="1" s="1"/>
  <c r="N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Z2672" i="1"/>
  <c r="Y2672" i="1"/>
  <c r="X2672" i="1"/>
  <c r="W2672" i="1"/>
  <c r="V2672" i="1"/>
  <c r="U2672" i="1"/>
  <c r="T2672" i="1"/>
  <c r="R2672" i="1"/>
  <c r="Q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B2671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W2670" i="1"/>
  <c r="U2670" i="1"/>
  <c r="T2670" i="1"/>
  <c r="V2670" i="1" s="1"/>
  <c r="S2670" i="1"/>
  <c r="R2670" i="1"/>
  <c r="Q2670" i="1"/>
  <c r="P2670" i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Z2668" i="1" s="1"/>
  <c r="X2668" i="1"/>
  <c r="W2668" i="1"/>
  <c r="U2668" i="1"/>
  <c r="V2668" i="1" s="1"/>
  <c r="T2668" i="1"/>
  <c r="S2668" i="1"/>
  <c r="R2668" i="1"/>
  <c r="Q2668" i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P2667" i="1"/>
  <c r="O2667" i="1"/>
  <c r="N2667" i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R2666" i="1"/>
  <c r="Q2666" i="1"/>
  <c r="S2666" i="1" s="1"/>
  <c r="O2666" i="1"/>
  <c r="P2666" i="1" s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S2665" i="1"/>
  <c r="R2665" i="1"/>
  <c r="Q2665" i="1"/>
  <c r="O2665" i="1"/>
  <c r="N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Z2664" i="1"/>
  <c r="Y2664" i="1"/>
  <c r="X2664" i="1"/>
  <c r="W2664" i="1"/>
  <c r="V2664" i="1"/>
  <c r="U2664" i="1"/>
  <c r="T2664" i="1"/>
  <c r="R2664" i="1"/>
  <c r="S2664" i="1" s="1"/>
  <c r="Q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Q2663" i="1"/>
  <c r="S2663" i="1" s="1"/>
  <c r="P2663" i="1"/>
  <c r="O2663" i="1"/>
  <c r="N2663" i="1"/>
  <c r="M2663" i="1"/>
  <c r="L2663" i="1"/>
  <c r="K2663" i="1"/>
  <c r="J2663" i="1"/>
  <c r="I2663" i="1"/>
  <c r="AB2663" i="1" s="1"/>
  <c r="H2663" i="1"/>
  <c r="G2663" i="1"/>
  <c r="F2663" i="1"/>
  <c r="E2663" i="1"/>
  <c r="D2663" i="1"/>
  <c r="B2663" i="1"/>
  <c r="A2663" i="1"/>
  <c r="AA2662" i="1"/>
  <c r="Y2662" i="1"/>
  <c r="X2662" i="1"/>
  <c r="W2662" i="1"/>
  <c r="U2662" i="1"/>
  <c r="T2662" i="1"/>
  <c r="V2662" i="1" s="1"/>
  <c r="R2662" i="1"/>
  <c r="Q2662" i="1"/>
  <c r="S2662" i="1" s="1"/>
  <c r="P2662" i="1"/>
  <c r="O2662" i="1"/>
  <c r="N2662" i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S2661" i="1" s="1"/>
  <c r="AB2661" i="1" s="1"/>
  <c r="Q2661" i="1"/>
  <c r="P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Z2660" i="1" s="1"/>
  <c r="X2660" i="1"/>
  <c r="W2660" i="1"/>
  <c r="U2660" i="1"/>
  <c r="V2660" i="1" s="1"/>
  <c r="T2660" i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R2659" i="1"/>
  <c r="Q2659" i="1"/>
  <c r="O2659" i="1"/>
  <c r="N2659" i="1"/>
  <c r="P2659" i="1" s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S2658" i="1"/>
  <c r="R2658" i="1"/>
  <c r="Q2658" i="1"/>
  <c r="O2658" i="1"/>
  <c r="P2658" i="1" s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O2657" i="1"/>
  <c r="P2657" i="1" s="1"/>
  <c r="N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R2656" i="1"/>
  <c r="Q2656" i="1"/>
  <c r="S2656" i="1" s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Q2655" i="1"/>
  <c r="O2655" i="1"/>
  <c r="N2655" i="1"/>
  <c r="P2655" i="1" s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W2654" i="1"/>
  <c r="U2654" i="1"/>
  <c r="T2654" i="1"/>
  <c r="R2654" i="1"/>
  <c r="Q2654" i="1"/>
  <c r="S2654" i="1" s="1"/>
  <c r="O2654" i="1"/>
  <c r="P2654" i="1" s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S2653" i="1" s="1"/>
  <c r="Q2653" i="1"/>
  <c r="O2653" i="1"/>
  <c r="N2653" i="1"/>
  <c r="P2653" i="1" s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S2652" i="1"/>
  <c r="R2652" i="1"/>
  <c r="Q2652" i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P2651" i="1"/>
  <c r="O2651" i="1"/>
  <c r="N2651" i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W2650" i="1"/>
  <c r="U2650" i="1"/>
  <c r="T2650" i="1"/>
  <c r="R2650" i="1"/>
  <c r="Q2650" i="1"/>
  <c r="S2650" i="1" s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S2649" i="1"/>
  <c r="R2649" i="1"/>
  <c r="Q2649" i="1"/>
  <c r="O2649" i="1"/>
  <c r="N2649" i="1"/>
  <c r="P2649" i="1" s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Z2648" i="1"/>
  <c r="Y2648" i="1"/>
  <c r="X2648" i="1"/>
  <c r="W2648" i="1"/>
  <c r="V2648" i="1"/>
  <c r="U2648" i="1"/>
  <c r="T2648" i="1"/>
  <c r="S2648" i="1"/>
  <c r="R2648" i="1"/>
  <c r="Q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Q2647" i="1"/>
  <c r="S2647" i="1" s="1"/>
  <c r="P2647" i="1"/>
  <c r="O2647" i="1"/>
  <c r="N2647" i="1"/>
  <c r="M2647" i="1"/>
  <c r="L2647" i="1"/>
  <c r="K2647" i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X2646" i="1"/>
  <c r="W2646" i="1"/>
  <c r="U2646" i="1"/>
  <c r="T2646" i="1"/>
  <c r="R2646" i="1"/>
  <c r="Q2646" i="1"/>
  <c r="S2646" i="1" s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P2645" i="1"/>
  <c r="O2645" i="1"/>
  <c r="N2645" i="1"/>
  <c r="L2645" i="1"/>
  <c r="K2645" i="1"/>
  <c r="M2645" i="1" s="1"/>
  <c r="AB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Z2644" i="1" s="1"/>
  <c r="X2644" i="1"/>
  <c r="W2644" i="1"/>
  <c r="U2644" i="1"/>
  <c r="V2644" i="1" s="1"/>
  <c r="T2644" i="1"/>
  <c r="R2644" i="1"/>
  <c r="Q2644" i="1"/>
  <c r="S2644" i="1" s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S2643" i="1"/>
  <c r="R2643" i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P2641" i="1"/>
  <c r="O2641" i="1"/>
  <c r="N2641" i="1"/>
  <c r="M2641" i="1"/>
  <c r="L2641" i="1"/>
  <c r="K2641" i="1"/>
  <c r="J2641" i="1"/>
  <c r="I2641" i="1"/>
  <c r="H2641" i="1"/>
  <c r="AB2641" i="1" s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P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S2639" i="1"/>
  <c r="R2639" i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P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S2635" i="1"/>
  <c r="R2635" i="1"/>
  <c r="Q2635" i="1"/>
  <c r="O2635" i="1"/>
  <c r="N2635" i="1"/>
  <c r="P2635" i="1" s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P2632" i="1"/>
  <c r="O2632" i="1"/>
  <c r="N2632" i="1"/>
  <c r="L2632" i="1"/>
  <c r="K2632" i="1"/>
  <c r="M2632" i="1" s="1"/>
  <c r="J2632" i="1"/>
  <c r="I2632" i="1"/>
  <c r="H2632" i="1"/>
  <c r="AB2632" i="1" s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S2631" i="1"/>
  <c r="R2631" i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P2628" i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S2627" i="1"/>
  <c r="R2627" i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P2625" i="1"/>
  <c r="O2625" i="1"/>
  <c r="N2625" i="1"/>
  <c r="M2625" i="1"/>
  <c r="L2625" i="1"/>
  <c r="K2625" i="1"/>
  <c r="J2625" i="1"/>
  <c r="I2625" i="1"/>
  <c r="H2625" i="1"/>
  <c r="AB2625" i="1" s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P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S2623" i="1"/>
  <c r="R2623" i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P2620" i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S2619" i="1"/>
  <c r="R2619" i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P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S2615" i="1"/>
  <c r="R2615" i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P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S2611" i="1"/>
  <c r="R2611" i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AB2610" i="1" s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P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S2607" i="1"/>
  <c r="R2607" i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P2604" i="1"/>
  <c r="O2604" i="1"/>
  <c r="N2604" i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O2603" i="1"/>
  <c r="P2603" i="1" s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P2600" i="1"/>
  <c r="O2600" i="1"/>
  <c r="N2600" i="1"/>
  <c r="L2600" i="1"/>
  <c r="M2600" i="1" s="1"/>
  <c r="K2600" i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O2599" i="1"/>
  <c r="P2599" i="1" s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S2598" i="1" s="1"/>
  <c r="Q2598" i="1"/>
  <c r="O2598" i="1"/>
  <c r="N2598" i="1"/>
  <c r="P2598" i="1" s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P2596" i="1"/>
  <c r="O2596" i="1"/>
  <c r="N2596" i="1"/>
  <c r="L2596" i="1"/>
  <c r="M2596" i="1" s="1"/>
  <c r="K2596" i="1"/>
  <c r="J2596" i="1"/>
  <c r="I2596" i="1"/>
  <c r="H2596" i="1"/>
  <c r="AB2596" i="1" s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O2595" i="1"/>
  <c r="P2595" i="1" s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S2594" i="1" s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AB2593" i="1" s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P2592" i="1"/>
  <c r="O2592" i="1"/>
  <c r="N2592" i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O2591" i="1"/>
  <c r="P2591" i="1" s="1"/>
  <c r="N2591" i="1"/>
  <c r="L2591" i="1"/>
  <c r="K2591" i="1"/>
  <c r="M2591" i="1" s="1"/>
  <c r="J2591" i="1"/>
  <c r="I2591" i="1"/>
  <c r="H2591" i="1"/>
  <c r="AB2591" i="1" s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S2590" i="1" s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AB2589" i="1" s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P2588" i="1"/>
  <c r="O2588" i="1"/>
  <c r="N2588" i="1"/>
  <c r="L2588" i="1"/>
  <c r="M2588" i="1" s="1"/>
  <c r="K2588" i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O2587" i="1"/>
  <c r="P2587" i="1" s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V2585" i="1" s="1"/>
  <c r="T2585" i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P2584" i="1"/>
  <c r="O2584" i="1"/>
  <c r="N2584" i="1"/>
  <c r="L2584" i="1"/>
  <c r="M2584" i="1" s="1"/>
  <c r="K2584" i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O2583" i="1"/>
  <c r="P2583" i="1" s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S2582" i="1" s="1"/>
  <c r="Q2582" i="1"/>
  <c r="O2582" i="1"/>
  <c r="N2582" i="1"/>
  <c r="P2582" i="1" s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P2580" i="1"/>
  <c r="O2580" i="1"/>
  <c r="N2580" i="1"/>
  <c r="L2580" i="1"/>
  <c r="M2580" i="1" s="1"/>
  <c r="K2580" i="1"/>
  <c r="J2580" i="1"/>
  <c r="I2580" i="1"/>
  <c r="H2580" i="1"/>
  <c r="AB2580" i="1" s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O2579" i="1"/>
  <c r="P2579" i="1" s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S2578" i="1" s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H2577" i="1"/>
  <c r="AB2577" i="1" s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P2576" i="1"/>
  <c r="O2576" i="1"/>
  <c r="N2576" i="1"/>
  <c r="L2576" i="1"/>
  <c r="M2576" i="1" s="1"/>
  <c r="K2576" i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O2575" i="1"/>
  <c r="P2575" i="1" s="1"/>
  <c r="N2575" i="1"/>
  <c r="L2575" i="1"/>
  <c r="K2575" i="1"/>
  <c r="M2575" i="1" s="1"/>
  <c r="J2575" i="1"/>
  <c r="I2575" i="1"/>
  <c r="H2575" i="1"/>
  <c r="AB2575" i="1" s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S2574" i="1" s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H2573" i="1"/>
  <c r="AB2573" i="1" s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P2572" i="1"/>
  <c r="O2572" i="1"/>
  <c r="N2572" i="1"/>
  <c r="L2572" i="1"/>
  <c r="M2572" i="1" s="1"/>
  <c r="K2572" i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O2571" i="1"/>
  <c r="P2571" i="1" s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V2569" i="1" s="1"/>
  <c r="T2569" i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P2568" i="1"/>
  <c r="O2568" i="1"/>
  <c r="N2568" i="1"/>
  <c r="L2568" i="1"/>
  <c r="M2568" i="1" s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O2567" i="1"/>
  <c r="P2567" i="1" s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S2566" i="1" s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P2564" i="1"/>
  <c r="O2564" i="1"/>
  <c r="N2564" i="1"/>
  <c r="L2564" i="1"/>
  <c r="M2564" i="1" s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O2563" i="1"/>
  <c r="P2563" i="1" s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S2562" i="1" s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V2561" i="1" s="1"/>
  <c r="T2561" i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P2560" i="1"/>
  <c r="O2560" i="1"/>
  <c r="N2560" i="1"/>
  <c r="L2560" i="1"/>
  <c r="M2560" i="1" s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O2559" i="1"/>
  <c r="P2559" i="1" s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S2558" i="1" s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V2557" i="1" s="1"/>
  <c r="T2557" i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P2556" i="1"/>
  <c r="O2556" i="1"/>
  <c r="N2556" i="1"/>
  <c r="L2556" i="1"/>
  <c r="M2556" i="1" s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O2555" i="1"/>
  <c r="P2555" i="1" s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S2554" i="1" s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V2553" i="1" s="1"/>
  <c r="T2553" i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P2552" i="1"/>
  <c r="O2552" i="1"/>
  <c r="N2552" i="1"/>
  <c r="L2552" i="1"/>
  <c r="M2552" i="1" s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O2551" i="1"/>
  <c r="P2551" i="1" s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S2550" i="1" s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P2548" i="1"/>
  <c r="O2548" i="1"/>
  <c r="N2548" i="1"/>
  <c r="L2548" i="1"/>
  <c r="M2548" i="1" s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O2547" i="1"/>
  <c r="P2547" i="1" s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 s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R2545" i="1"/>
  <c r="Q2545" i="1"/>
  <c r="S2545" i="1" s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P2544" i="1"/>
  <c r="O2544" i="1"/>
  <c r="N2544" i="1"/>
  <c r="L2544" i="1"/>
  <c r="M2544" i="1" s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O2543" i="1"/>
  <c r="P2543" i="1" s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S2542" i="1" s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P2540" i="1"/>
  <c r="O2540" i="1"/>
  <c r="N2540" i="1"/>
  <c r="L2540" i="1"/>
  <c r="M2540" i="1" s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O2539" i="1"/>
  <c r="P2539" i="1" s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P2536" i="1"/>
  <c r="O2536" i="1"/>
  <c r="N2536" i="1"/>
  <c r="L2536" i="1"/>
  <c r="M2536" i="1" s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O2535" i="1"/>
  <c r="P2535" i="1" s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S2534" i="1" s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R2533" i="1"/>
  <c r="Q2533" i="1"/>
  <c r="S2533" i="1" s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P2532" i="1"/>
  <c r="O2532" i="1"/>
  <c r="N2532" i="1"/>
  <c r="L2532" i="1"/>
  <c r="M2532" i="1" s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O2531" i="1"/>
  <c r="P2531" i="1" s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S2530" i="1" s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P2528" i="1"/>
  <c r="O2528" i="1"/>
  <c r="N2528" i="1"/>
  <c r="L2528" i="1"/>
  <c r="M2528" i="1" s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O2527" i="1"/>
  <c r="P2527" i="1" s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S2526" i="1" s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P2524" i="1"/>
  <c r="O2524" i="1"/>
  <c r="N2524" i="1"/>
  <c r="L2524" i="1"/>
  <c r="M2524" i="1" s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O2523" i="1"/>
  <c r="P2523" i="1" s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S2522" i="1" s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P2520" i="1"/>
  <c r="O2520" i="1"/>
  <c r="N2520" i="1"/>
  <c r="L2520" i="1"/>
  <c r="M2520" i="1" s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O2519" i="1"/>
  <c r="P2519" i="1" s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S2518" i="1" s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R2517" i="1"/>
  <c r="Q2517" i="1"/>
  <c r="S2517" i="1" s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P2516" i="1"/>
  <c r="O2516" i="1"/>
  <c r="N2516" i="1"/>
  <c r="L2516" i="1"/>
  <c r="M2516" i="1" s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O2515" i="1"/>
  <c r="P2515" i="1" s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V2513" i="1" s="1"/>
  <c r="T2513" i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P2512" i="1"/>
  <c r="O2512" i="1"/>
  <c r="N2512" i="1"/>
  <c r="L2512" i="1"/>
  <c r="M2512" i="1" s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O2511" i="1"/>
  <c r="P2511" i="1" s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S2510" i="1" s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R2509" i="1"/>
  <c r="Q2509" i="1"/>
  <c r="S2509" i="1" s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P2508" i="1"/>
  <c r="O2508" i="1"/>
  <c r="N2508" i="1"/>
  <c r="L2508" i="1"/>
  <c r="M2508" i="1" s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O2507" i="1"/>
  <c r="P2507" i="1" s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S2506" i="1" s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V2505" i="1" s="1"/>
  <c r="T2505" i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P2504" i="1"/>
  <c r="O2504" i="1"/>
  <c r="N2504" i="1"/>
  <c r="L2504" i="1"/>
  <c r="M2504" i="1" s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O2503" i="1"/>
  <c r="P2503" i="1" s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S2502" i="1" s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P2500" i="1"/>
  <c r="O2500" i="1"/>
  <c r="N2500" i="1"/>
  <c r="L2500" i="1"/>
  <c r="M2500" i="1" s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O2499" i="1"/>
  <c r="P2499" i="1" s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S2498" i="1" s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V2497" i="1" s="1"/>
  <c r="T2497" i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P2496" i="1"/>
  <c r="O2496" i="1"/>
  <c r="N2496" i="1"/>
  <c r="L2496" i="1"/>
  <c r="M2496" i="1" s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O2495" i="1"/>
  <c r="P2495" i="1" s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S2494" i="1" s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V2493" i="1" s="1"/>
  <c r="T2493" i="1"/>
  <c r="R2493" i="1"/>
  <c r="Q2493" i="1"/>
  <c r="S2493" i="1" s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P2492" i="1"/>
  <c r="O2492" i="1"/>
  <c r="N2492" i="1"/>
  <c r="L2492" i="1"/>
  <c r="M2492" i="1" s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O2491" i="1"/>
  <c r="P2491" i="1" s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S2490" i="1" s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P2488" i="1"/>
  <c r="O2488" i="1"/>
  <c r="N2488" i="1"/>
  <c r="L2488" i="1"/>
  <c r="M2488" i="1" s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O2487" i="1"/>
  <c r="P2487" i="1" s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S2486" i="1" s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R2485" i="1"/>
  <c r="Q2485" i="1"/>
  <c r="S2485" i="1" s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P2484" i="1"/>
  <c r="O2484" i="1"/>
  <c r="N2484" i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O2483" i="1"/>
  <c r="P2483" i="1" s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S2482" i="1" s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P2480" i="1"/>
  <c r="O2480" i="1"/>
  <c r="N2480" i="1"/>
  <c r="L2480" i="1"/>
  <c r="M2480" i="1" s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O2479" i="1"/>
  <c r="P2479" i="1" s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S2478" i="1" s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V2477" i="1" s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P2476" i="1"/>
  <c r="O2476" i="1"/>
  <c r="N2476" i="1"/>
  <c r="L2476" i="1"/>
  <c r="M2476" i="1" s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O2475" i="1"/>
  <c r="P2475" i="1" s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S2474" i="1" s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P2472" i="1"/>
  <c r="O2472" i="1"/>
  <c r="N2472" i="1"/>
  <c r="L2472" i="1"/>
  <c r="M2472" i="1" s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O2471" i="1"/>
  <c r="P2471" i="1" s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S2470" i="1" s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P2468" i="1"/>
  <c r="O2468" i="1"/>
  <c r="N2468" i="1"/>
  <c r="L2468" i="1"/>
  <c r="M2468" i="1" s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O2467" i="1"/>
  <c r="P2467" i="1" s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P2464" i="1"/>
  <c r="O2464" i="1"/>
  <c r="N2464" i="1"/>
  <c r="L2464" i="1"/>
  <c r="M2464" i="1" s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O2463" i="1"/>
  <c r="P2463" i="1" s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P2460" i="1"/>
  <c r="O2460" i="1"/>
  <c r="N2460" i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O2459" i="1"/>
  <c r="P2459" i="1" s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S2458" i="1" s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V2457" i="1" s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P2456" i="1"/>
  <c r="O2456" i="1"/>
  <c r="N2456" i="1"/>
  <c r="L2456" i="1"/>
  <c r="M2456" i="1" s="1"/>
  <c r="K2456" i="1"/>
  <c r="J2456" i="1"/>
  <c r="I2456" i="1"/>
  <c r="H2456" i="1"/>
  <c r="AB2456" i="1" s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O2455" i="1"/>
  <c r="P2455" i="1" s="1"/>
  <c r="N2455" i="1"/>
  <c r="L2455" i="1"/>
  <c r="K2455" i="1"/>
  <c r="M2455" i="1" s="1"/>
  <c r="J2455" i="1"/>
  <c r="I2455" i="1"/>
  <c r="H2455" i="1"/>
  <c r="AB2455" i="1" s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S2454" i="1" s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AB2453" i="1" s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P2452" i="1"/>
  <c r="O2452" i="1"/>
  <c r="N2452" i="1"/>
  <c r="L2452" i="1"/>
  <c r="M2452" i="1" s="1"/>
  <c r="K2452" i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O2451" i="1"/>
  <c r="P2451" i="1" s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S2450" i="1" s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P2448" i="1"/>
  <c r="O2448" i="1"/>
  <c r="N2448" i="1"/>
  <c r="L2448" i="1"/>
  <c r="M2448" i="1" s="1"/>
  <c r="K2448" i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O2447" i="1"/>
  <c r="P2447" i="1" s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S2446" i="1" s="1"/>
  <c r="Q2446" i="1"/>
  <c r="O2446" i="1"/>
  <c r="N2446" i="1"/>
  <c r="P2446" i="1" s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V2445" i="1" s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P2444" i="1"/>
  <c r="O2444" i="1"/>
  <c r="N2444" i="1"/>
  <c r="L2444" i="1"/>
  <c r="M2444" i="1" s="1"/>
  <c r="K2444" i="1"/>
  <c r="J2444" i="1"/>
  <c r="I2444" i="1"/>
  <c r="H2444" i="1"/>
  <c r="AB2444" i="1" s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O2443" i="1"/>
  <c r="P2443" i="1" s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S2442" i="1" s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P2440" i="1"/>
  <c r="O2440" i="1"/>
  <c r="N2440" i="1"/>
  <c r="L2440" i="1"/>
  <c r="M2440" i="1" s="1"/>
  <c r="K2440" i="1"/>
  <c r="J2440" i="1"/>
  <c r="I2440" i="1"/>
  <c r="H2440" i="1"/>
  <c r="AB2440" i="1" s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O2439" i="1"/>
  <c r="P2439" i="1" s="1"/>
  <c r="N2439" i="1"/>
  <c r="L2439" i="1"/>
  <c r="K2439" i="1"/>
  <c r="M2439" i="1" s="1"/>
  <c r="J2439" i="1"/>
  <c r="I2439" i="1"/>
  <c r="H2439" i="1"/>
  <c r="AB2439" i="1" s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S2438" i="1" s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AB2437" i="1" s="1"/>
  <c r="G2437" i="1"/>
  <c r="F2437" i="1"/>
  <c r="E2437" i="1"/>
  <c r="D2437" i="1"/>
  <c r="B2437" i="1"/>
  <c r="A2437" i="1"/>
  <c r="AA2436" i="1"/>
  <c r="Y2436" i="1"/>
  <c r="X2436" i="1"/>
  <c r="W2436" i="1"/>
  <c r="U2436" i="1"/>
  <c r="T2436" i="1"/>
  <c r="R2436" i="1"/>
  <c r="Q2436" i="1"/>
  <c r="S2436" i="1" s="1"/>
  <c r="P2436" i="1"/>
  <c r="O2436" i="1"/>
  <c r="N2436" i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W2435" i="1"/>
  <c r="U2435" i="1"/>
  <c r="T2435" i="1"/>
  <c r="R2435" i="1"/>
  <c r="Q2435" i="1"/>
  <c r="S2435" i="1" s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S2434" i="1"/>
  <c r="R2434" i="1"/>
  <c r="Q2434" i="1"/>
  <c r="O2434" i="1"/>
  <c r="N2434" i="1"/>
  <c r="P2434" i="1" s="1"/>
  <c r="L2434" i="1"/>
  <c r="K2434" i="1"/>
  <c r="M2434" i="1" s="1"/>
  <c r="J2434" i="1"/>
  <c r="AB2434" i="1" s="1"/>
  <c r="I2434" i="1"/>
  <c r="H2434" i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V2433" i="1" s="1"/>
  <c r="T2433" i="1"/>
  <c r="S2433" i="1"/>
  <c r="R2433" i="1"/>
  <c r="Q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Q2432" i="1"/>
  <c r="S2432" i="1" s="1"/>
  <c r="P2432" i="1"/>
  <c r="O2432" i="1"/>
  <c r="N2432" i="1"/>
  <c r="M2432" i="1"/>
  <c r="L2432" i="1"/>
  <c r="K2432" i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R2431" i="1"/>
  <c r="Q2431" i="1"/>
  <c r="S2431" i="1" s="1"/>
  <c r="O2431" i="1"/>
  <c r="P2431" i="1" s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P2430" i="1"/>
  <c r="O2430" i="1"/>
  <c r="N2430" i="1"/>
  <c r="L2430" i="1"/>
  <c r="K2430" i="1"/>
  <c r="M2430" i="1" s="1"/>
  <c r="AB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Z2429" i="1" s="1"/>
  <c r="X2429" i="1"/>
  <c r="W2429" i="1"/>
  <c r="U2429" i="1"/>
  <c r="V2429" i="1" s="1"/>
  <c r="T2429" i="1"/>
  <c r="R2429" i="1"/>
  <c r="Q2429" i="1"/>
  <c r="S2429" i="1" s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Q2428" i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O2427" i="1"/>
  <c r="P2427" i="1" s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S2426" i="1" s="1"/>
  <c r="Q2426" i="1"/>
  <c r="P2426" i="1"/>
  <c r="O2426" i="1"/>
  <c r="N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O2424" i="1"/>
  <c r="N2424" i="1"/>
  <c r="P2424" i="1" s="1"/>
  <c r="L2424" i="1"/>
  <c r="M2424" i="1" s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W2423" i="1"/>
  <c r="U2423" i="1"/>
  <c r="T2423" i="1"/>
  <c r="V2423" i="1" s="1"/>
  <c r="S2423" i="1"/>
  <c r="R2423" i="1"/>
  <c r="Q2423" i="1"/>
  <c r="P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AB2422" i="1" s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P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S2419" i="1"/>
  <c r="R2419" i="1"/>
  <c r="Q2419" i="1"/>
  <c r="O2419" i="1"/>
  <c r="N2419" i="1"/>
  <c r="P2419" i="1" s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P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S2415" i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AB2415" i="1" s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P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S2411" i="1"/>
  <c r="R2411" i="1"/>
  <c r="Q2411" i="1"/>
  <c r="O2411" i="1"/>
  <c r="N2411" i="1"/>
  <c r="P2411" i="1" s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P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S2407" i="1"/>
  <c r="R2407" i="1"/>
  <c r="Q2407" i="1"/>
  <c r="O2407" i="1"/>
  <c r="N2407" i="1"/>
  <c r="P2407" i="1" s="1"/>
  <c r="L2407" i="1"/>
  <c r="K2407" i="1"/>
  <c r="M2407" i="1" s="1"/>
  <c r="J2407" i="1"/>
  <c r="I2407" i="1"/>
  <c r="H2407" i="1"/>
  <c r="AB2407" i="1" s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P2404" i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S2403" i="1"/>
  <c r="R2403" i="1"/>
  <c r="Q2403" i="1"/>
  <c r="O2403" i="1"/>
  <c r="N2403" i="1"/>
  <c r="P2403" i="1" s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P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S2399" i="1"/>
  <c r="R2399" i="1"/>
  <c r="Q2399" i="1"/>
  <c r="O2399" i="1"/>
  <c r="N2399" i="1"/>
  <c r="P2399" i="1" s="1"/>
  <c r="L2399" i="1"/>
  <c r="K2399" i="1"/>
  <c r="M2399" i="1" s="1"/>
  <c r="J2399" i="1"/>
  <c r="I2399" i="1"/>
  <c r="H2399" i="1"/>
  <c r="AB2399" i="1" s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P2397" i="1"/>
  <c r="O2397" i="1"/>
  <c r="N2397" i="1"/>
  <c r="M2397" i="1"/>
  <c r="L2397" i="1"/>
  <c r="K2397" i="1"/>
  <c r="J2397" i="1"/>
  <c r="I2397" i="1"/>
  <c r="H2397" i="1"/>
  <c r="AB2397" i="1" s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P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S2395" i="1"/>
  <c r="R2395" i="1"/>
  <c r="Q2395" i="1"/>
  <c r="O2395" i="1"/>
  <c r="N2395" i="1"/>
  <c r="P2395" i="1" s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P2393" i="1"/>
  <c r="O2393" i="1"/>
  <c r="N2393" i="1"/>
  <c r="M2393" i="1"/>
  <c r="L2393" i="1"/>
  <c r="K2393" i="1"/>
  <c r="J2393" i="1"/>
  <c r="I2393" i="1"/>
  <c r="H2393" i="1"/>
  <c r="AB2393" i="1" s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P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S2391" i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P2389" i="1"/>
  <c r="O2389" i="1"/>
  <c r="N2389" i="1"/>
  <c r="M2389" i="1"/>
  <c r="L2389" i="1"/>
  <c r="K2389" i="1"/>
  <c r="J2389" i="1"/>
  <c r="I2389" i="1"/>
  <c r="H2389" i="1"/>
  <c r="AB2389" i="1" s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P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S2387" i="1"/>
  <c r="R2387" i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P2385" i="1"/>
  <c r="O2385" i="1"/>
  <c r="N2385" i="1"/>
  <c r="M2385" i="1"/>
  <c r="L2385" i="1"/>
  <c r="K2385" i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P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S2383" i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P2381" i="1"/>
  <c r="O2381" i="1"/>
  <c r="N2381" i="1"/>
  <c r="M2381" i="1"/>
  <c r="L2381" i="1"/>
  <c r="K2381" i="1"/>
  <c r="J2381" i="1"/>
  <c r="I2381" i="1"/>
  <c r="H2381" i="1"/>
  <c r="AB2381" i="1" s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P2380" i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S2379" i="1"/>
  <c r="R2379" i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P2377" i="1"/>
  <c r="O2377" i="1"/>
  <c r="N2377" i="1"/>
  <c r="M2377" i="1"/>
  <c r="L2377" i="1"/>
  <c r="K2377" i="1"/>
  <c r="J2377" i="1"/>
  <c r="I2377" i="1"/>
  <c r="H2377" i="1"/>
  <c r="AB2377" i="1" s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P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S2375" i="1"/>
  <c r="R2375" i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P2373" i="1"/>
  <c r="O2373" i="1"/>
  <c r="N2373" i="1"/>
  <c r="M2373" i="1"/>
  <c r="L2373" i="1"/>
  <c r="K2373" i="1"/>
  <c r="J2373" i="1"/>
  <c r="I2373" i="1"/>
  <c r="H2373" i="1"/>
  <c r="AB2373" i="1" s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P2372" i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S2371" i="1"/>
  <c r="R2371" i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P2369" i="1"/>
  <c r="O2369" i="1"/>
  <c r="N2369" i="1"/>
  <c r="M2369" i="1"/>
  <c r="L2369" i="1"/>
  <c r="K2369" i="1"/>
  <c r="J2369" i="1"/>
  <c r="I2369" i="1"/>
  <c r="H2369" i="1"/>
  <c r="AB2369" i="1" s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P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S2367" i="1"/>
  <c r="R2367" i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P2365" i="1"/>
  <c r="O2365" i="1"/>
  <c r="N2365" i="1"/>
  <c r="M2365" i="1"/>
  <c r="L2365" i="1"/>
  <c r="K2365" i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P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S2363" i="1"/>
  <c r="R2363" i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P2361" i="1"/>
  <c r="O2361" i="1"/>
  <c r="N2361" i="1"/>
  <c r="M2361" i="1"/>
  <c r="L2361" i="1"/>
  <c r="K2361" i="1"/>
  <c r="J2361" i="1"/>
  <c r="I2361" i="1"/>
  <c r="H2361" i="1"/>
  <c r="AB2361" i="1" s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P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S2359" i="1"/>
  <c r="R2359" i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P2357" i="1"/>
  <c r="O2357" i="1"/>
  <c r="N2357" i="1"/>
  <c r="M2357" i="1"/>
  <c r="L2357" i="1"/>
  <c r="K2357" i="1"/>
  <c r="J2357" i="1"/>
  <c r="I2357" i="1"/>
  <c r="H2357" i="1"/>
  <c r="AB2357" i="1" s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P2356" i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S2355" i="1"/>
  <c r="R2355" i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P2353" i="1"/>
  <c r="O2353" i="1"/>
  <c r="N2353" i="1"/>
  <c r="M2353" i="1"/>
  <c r="L2353" i="1"/>
  <c r="K2353" i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P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S2351" i="1"/>
  <c r="R2351" i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P2349" i="1"/>
  <c r="O2349" i="1"/>
  <c r="N2349" i="1"/>
  <c r="M2349" i="1"/>
  <c r="L2349" i="1"/>
  <c r="K2349" i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P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S2347" i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P2345" i="1"/>
  <c r="O2345" i="1"/>
  <c r="N2345" i="1"/>
  <c r="M2345" i="1"/>
  <c r="L2345" i="1"/>
  <c r="K2345" i="1"/>
  <c r="J2345" i="1"/>
  <c r="I2345" i="1"/>
  <c r="H2345" i="1"/>
  <c r="AB2345" i="1" s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P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S2343" i="1"/>
  <c r="R2343" i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P2341" i="1"/>
  <c r="O2341" i="1"/>
  <c r="N2341" i="1"/>
  <c r="M2341" i="1"/>
  <c r="L2341" i="1"/>
  <c r="K2341" i="1"/>
  <c r="J2341" i="1"/>
  <c r="I2341" i="1"/>
  <c r="H2341" i="1"/>
  <c r="AB2341" i="1" s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P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S2339" i="1"/>
  <c r="R2339" i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P2337" i="1"/>
  <c r="O2337" i="1"/>
  <c r="N2337" i="1"/>
  <c r="M2337" i="1"/>
  <c r="L2337" i="1"/>
  <c r="K2337" i="1"/>
  <c r="J2337" i="1"/>
  <c r="I2337" i="1"/>
  <c r="H2337" i="1"/>
  <c r="AB2337" i="1" s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P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S2335" i="1"/>
  <c r="R2335" i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AB2334" i="1" s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V2333" i="1" s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P2332" i="1"/>
  <c r="O2332" i="1"/>
  <c r="N2332" i="1"/>
  <c r="L2332" i="1"/>
  <c r="M2332" i="1" s="1"/>
  <c r="K2332" i="1"/>
  <c r="J2332" i="1"/>
  <c r="I2332" i="1"/>
  <c r="H2332" i="1"/>
  <c r="AB2332" i="1" s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O2331" i="1"/>
  <c r="P2331" i="1" s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S2330" i="1" s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P2328" i="1"/>
  <c r="O2328" i="1"/>
  <c r="N2328" i="1"/>
  <c r="L2328" i="1"/>
  <c r="M2328" i="1" s="1"/>
  <c r="K2328" i="1"/>
  <c r="J2328" i="1"/>
  <c r="I2328" i="1"/>
  <c r="H2328" i="1"/>
  <c r="AB2328" i="1" s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O2327" i="1"/>
  <c r="P2327" i="1" s="1"/>
  <c r="N2327" i="1"/>
  <c r="L2327" i="1"/>
  <c r="K2327" i="1"/>
  <c r="M2327" i="1" s="1"/>
  <c r="J2327" i="1"/>
  <c r="I2327" i="1"/>
  <c r="H2327" i="1"/>
  <c r="AB2327" i="1" s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AB2325" i="1" s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P2324" i="1"/>
  <c r="O2324" i="1"/>
  <c r="N2324" i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O2323" i="1"/>
  <c r="P2323" i="1" s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P2320" i="1"/>
  <c r="O2320" i="1"/>
  <c r="N2320" i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O2319" i="1"/>
  <c r="P2319" i="1" s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P2318" i="1" s="1"/>
  <c r="L2318" i="1"/>
  <c r="K2318" i="1"/>
  <c r="M2318" i="1" s="1"/>
  <c r="J2318" i="1"/>
  <c r="I2318" i="1"/>
  <c r="H2318" i="1"/>
  <c r="AB2318" i="1" s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P2316" i="1"/>
  <c r="O2316" i="1"/>
  <c r="N2316" i="1"/>
  <c r="L2316" i="1"/>
  <c r="M2316" i="1" s="1"/>
  <c r="K2316" i="1"/>
  <c r="J2316" i="1"/>
  <c r="I2316" i="1"/>
  <c r="H2316" i="1"/>
  <c r="AB2316" i="1" s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O2315" i="1"/>
  <c r="P2315" i="1" s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S2314" i="1" s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P2312" i="1"/>
  <c r="O2312" i="1"/>
  <c r="N2312" i="1"/>
  <c r="L2312" i="1"/>
  <c r="M2312" i="1" s="1"/>
  <c r="K2312" i="1"/>
  <c r="J2312" i="1"/>
  <c r="I2312" i="1"/>
  <c r="H2312" i="1"/>
  <c r="AB2312" i="1" s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P2311" i="1" s="1"/>
  <c r="N2311" i="1"/>
  <c r="L2311" i="1"/>
  <c r="K2311" i="1"/>
  <c r="M2311" i="1" s="1"/>
  <c r="J2311" i="1"/>
  <c r="I2311" i="1"/>
  <c r="H2311" i="1"/>
  <c r="AB2311" i="1" s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AB2309" i="1" s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P2308" i="1"/>
  <c r="O2308" i="1"/>
  <c r="N2308" i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O2307" i="1"/>
  <c r="P2307" i="1" s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P2304" i="1"/>
  <c r="O2304" i="1"/>
  <c r="N2304" i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O2303" i="1"/>
  <c r="P2303" i="1" s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S2302" i="1" s="1"/>
  <c r="Q2302" i="1"/>
  <c r="O2302" i="1"/>
  <c r="N2302" i="1"/>
  <c r="P2302" i="1" s="1"/>
  <c r="L2302" i="1"/>
  <c r="K2302" i="1"/>
  <c r="M2302" i="1" s="1"/>
  <c r="J2302" i="1"/>
  <c r="I2302" i="1"/>
  <c r="H2302" i="1"/>
  <c r="AB2302" i="1" s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P2300" i="1"/>
  <c r="O2300" i="1"/>
  <c r="N2300" i="1"/>
  <c r="L2300" i="1"/>
  <c r="M2300" i="1" s="1"/>
  <c r="K2300" i="1"/>
  <c r="J2300" i="1"/>
  <c r="I2300" i="1"/>
  <c r="H2300" i="1"/>
  <c r="AB2300" i="1" s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O2299" i="1"/>
  <c r="P2299" i="1" s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S2298" i="1" s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P2296" i="1"/>
  <c r="O2296" i="1"/>
  <c r="N2296" i="1"/>
  <c r="L2296" i="1"/>
  <c r="M2296" i="1" s="1"/>
  <c r="K2296" i="1"/>
  <c r="J2296" i="1"/>
  <c r="I2296" i="1"/>
  <c r="H2296" i="1"/>
  <c r="AB2296" i="1" s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O2295" i="1"/>
  <c r="P2295" i="1" s="1"/>
  <c r="N2295" i="1"/>
  <c r="L2295" i="1"/>
  <c r="K2295" i="1"/>
  <c r="M2295" i="1" s="1"/>
  <c r="J2295" i="1"/>
  <c r="I2295" i="1"/>
  <c r="H2295" i="1"/>
  <c r="AB2295" i="1" s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AB2293" i="1" s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P2292" i="1"/>
  <c r="O2292" i="1"/>
  <c r="N2292" i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O2291" i="1"/>
  <c r="P2291" i="1" s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P2288" i="1"/>
  <c r="O2288" i="1"/>
  <c r="N2288" i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O2287" i="1"/>
  <c r="P2287" i="1" s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P2285" i="1"/>
  <c r="O2285" i="1"/>
  <c r="N2285" i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O2284" i="1"/>
  <c r="P2284" i="1" s="1"/>
  <c r="N2284" i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P2281" i="1"/>
  <c r="O2281" i="1"/>
  <c r="N2281" i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O2280" i="1"/>
  <c r="P2280" i="1" s="1"/>
  <c r="N2280" i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S2279" i="1" s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P2277" i="1"/>
  <c r="O2277" i="1"/>
  <c r="N2277" i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O2276" i="1"/>
  <c r="P2276" i="1" s="1"/>
  <c r="N2276" i="1"/>
  <c r="L2276" i="1"/>
  <c r="K2276" i="1"/>
  <c r="M2276" i="1" s="1"/>
  <c r="J2276" i="1"/>
  <c r="I2276" i="1"/>
  <c r="H2276" i="1"/>
  <c r="AB2276" i="1" s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AB2274" i="1" s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P2273" i="1"/>
  <c r="O2273" i="1"/>
  <c r="N2273" i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O2272" i="1"/>
  <c r="P2272" i="1" s="1"/>
  <c r="N2272" i="1"/>
  <c r="L2272" i="1"/>
  <c r="K2272" i="1"/>
  <c r="M2272" i="1" s="1"/>
  <c r="J2272" i="1"/>
  <c r="I2272" i="1"/>
  <c r="H2272" i="1"/>
  <c r="AB2272" i="1" s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S2271" i="1" s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AB2270" i="1" s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P2269" i="1"/>
  <c r="O2269" i="1"/>
  <c r="N2269" i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O2268" i="1"/>
  <c r="P2268" i="1" s="1"/>
  <c r="N2268" i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S2267" i="1" s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AB2266" i="1" s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P2265" i="1"/>
  <c r="O2265" i="1"/>
  <c r="N2265" i="1"/>
  <c r="L2265" i="1"/>
  <c r="M2265" i="1" s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O2264" i="1"/>
  <c r="P2264" i="1" s="1"/>
  <c r="N2264" i="1"/>
  <c r="L2264" i="1"/>
  <c r="K2264" i="1"/>
  <c r="M2264" i="1" s="1"/>
  <c r="J2264" i="1"/>
  <c r="I2264" i="1"/>
  <c r="H2264" i="1"/>
  <c r="AB2264" i="1" s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S2263" i="1" s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AB2262" i="1" s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P2261" i="1"/>
  <c r="O2261" i="1"/>
  <c r="N2261" i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O2260" i="1"/>
  <c r="P2260" i="1" s="1"/>
  <c r="N2260" i="1"/>
  <c r="L2260" i="1"/>
  <c r="K2260" i="1"/>
  <c r="M2260" i="1" s="1"/>
  <c r="J2260" i="1"/>
  <c r="I2260" i="1"/>
  <c r="H2260" i="1"/>
  <c r="AB2260" i="1" s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S2259" i="1" s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P2257" i="1"/>
  <c r="O2257" i="1"/>
  <c r="N2257" i="1"/>
  <c r="L2257" i="1"/>
  <c r="M2257" i="1" s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O2256" i="1"/>
  <c r="P2256" i="1" s="1"/>
  <c r="N2256" i="1"/>
  <c r="L2256" i="1"/>
  <c r="K2256" i="1"/>
  <c r="M2256" i="1" s="1"/>
  <c r="J2256" i="1"/>
  <c r="I2256" i="1"/>
  <c r="H2256" i="1"/>
  <c r="AB2256" i="1" s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S2255" i="1" s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P2253" i="1"/>
  <c r="O2253" i="1"/>
  <c r="N2253" i="1"/>
  <c r="L2253" i="1"/>
  <c r="M2253" i="1" s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O2252" i="1"/>
  <c r="P2252" i="1" s="1"/>
  <c r="N2252" i="1"/>
  <c r="L2252" i="1"/>
  <c r="K2252" i="1"/>
  <c r="M2252" i="1" s="1"/>
  <c r="J2252" i="1"/>
  <c r="I2252" i="1"/>
  <c r="H2252" i="1"/>
  <c r="AB2252" i="1" s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S2251" i="1" s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AB2250" i="1" s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P2249" i="1"/>
  <c r="O2249" i="1"/>
  <c r="N2249" i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O2248" i="1"/>
  <c r="P2248" i="1" s="1"/>
  <c r="N2248" i="1"/>
  <c r="L2248" i="1"/>
  <c r="K2248" i="1"/>
  <c r="M2248" i="1" s="1"/>
  <c r="J2248" i="1"/>
  <c r="I2248" i="1"/>
  <c r="H2248" i="1"/>
  <c r="AB2248" i="1" s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S2247" i="1" s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P2245" i="1"/>
  <c r="O2245" i="1"/>
  <c r="N2245" i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O2244" i="1"/>
  <c r="P2244" i="1" s="1"/>
  <c r="N2244" i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S2243" i="1" s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P2241" i="1"/>
  <c r="O2241" i="1"/>
  <c r="N2241" i="1"/>
  <c r="L2241" i="1"/>
  <c r="M2241" i="1" s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O2240" i="1"/>
  <c r="P2240" i="1" s="1"/>
  <c r="N2240" i="1"/>
  <c r="L2240" i="1"/>
  <c r="K2240" i="1"/>
  <c r="M2240" i="1" s="1"/>
  <c r="J2240" i="1"/>
  <c r="I2240" i="1"/>
  <c r="H2240" i="1"/>
  <c r="AB2240" i="1" s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S2239" i="1" s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P2237" i="1"/>
  <c r="O2237" i="1"/>
  <c r="N2237" i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O2236" i="1"/>
  <c r="P2236" i="1" s="1"/>
  <c r="N2236" i="1"/>
  <c r="L2236" i="1"/>
  <c r="K2236" i="1"/>
  <c r="M2236" i="1" s="1"/>
  <c r="J2236" i="1"/>
  <c r="I2236" i="1"/>
  <c r="H2236" i="1"/>
  <c r="AB2236" i="1" s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S2235" i="1" s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AB2234" i="1" s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P2233" i="1"/>
  <c r="O2233" i="1"/>
  <c r="N2233" i="1"/>
  <c r="L2233" i="1"/>
  <c r="M2233" i="1" s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O2232" i="1"/>
  <c r="P2232" i="1" s="1"/>
  <c r="N2232" i="1"/>
  <c r="L2232" i="1"/>
  <c r="K2232" i="1"/>
  <c r="M2232" i="1" s="1"/>
  <c r="J2232" i="1"/>
  <c r="I2232" i="1"/>
  <c r="H2232" i="1"/>
  <c r="AB2232" i="1" s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S2231" i="1" s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P2229" i="1"/>
  <c r="O2229" i="1"/>
  <c r="N2229" i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O2228" i="1"/>
  <c r="P2228" i="1" s="1"/>
  <c r="N2228" i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S2227" i="1" s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AB2226" i="1" s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P2225" i="1"/>
  <c r="O2225" i="1"/>
  <c r="N2225" i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O2224" i="1"/>
  <c r="P2224" i="1" s="1"/>
  <c r="N2224" i="1"/>
  <c r="L2224" i="1"/>
  <c r="K2224" i="1"/>
  <c r="M2224" i="1" s="1"/>
  <c r="J2224" i="1"/>
  <c r="I2224" i="1"/>
  <c r="H2224" i="1"/>
  <c r="AB2224" i="1" s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S2223" i="1" s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AB2222" i="1" s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P2221" i="1"/>
  <c r="O2221" i="1"/>
  <c r="N2221" i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O2220" i="1"/>
  <c r="P2220" i="1" s="1"/>
  <c r="N2220" i="1"/>
  <c r="L2220" i="1"/>
  <c r="K2220" i="1"/>
  <c r="M2220" i="1" s="1"/>
  <c r="J2220" i="1"/>
  <c r="I2220" i="1"/>
  <c r="H2220" i="1"/>
  <c r="AB2220" i="1" s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S2219" i="1" s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AB2218" i="1" s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P2217" i="1"/>
  <c r="O2217" i="1"/>
  <c r="N2217" i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O2216" i="1"/>
  <c r="P2216" i="1" s="1"/>
  <c r="N2216" i="1"/>
  <c r="L2216" i="1"/>
  <c r="K2216" i="1"/>
  <c r="M2216" i="1" s="1"/>
  <c r="J2216" i="1"/>
  <c r="I2216" i="1"/>
  <c r="H2216" i="1"/>
  <c r="AB2216" i="1" s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P2213" i="1"/>
  <c r="O2213" i="1"/>
  <c r="N2213" i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O2212" i="1"/>
  <c r="P2212" i="1" s="1"/>
  <c r="N2212" i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AB2210" i="1" s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P2209" i="1"/>
  <c r="O2209" i="1"/>
  <c r="N2209" i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O2208" i="1"/>
  <c r="P2208" i="1" s="1"/>
  <c r="N2208" i="1"/>
  <c r="L2208" i="1"/>
  <c r="K2208" i="1"/>
  <c r="M2208" i="1" s="1"/>
  <c r="J2208" i="1"/>
  <c r="I2208" i="1"/>
  <c r="H2208" i="1"/>
  <c r="AB2208" i="1" s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S2207" i="1" s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P2205" i="1"/>
  <c r="O2205" i="1"/>
  <c r="N2205" i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O2204" i="1"/>
  <c r="P2204" i="1" s="1"/>
  <c r="N2204" i="1"/>
  <c r="L2204" i="1"/>
  <c r="K2204" i="1"/>
  <c r="M2204" i="1" s="1"/>
  <c r="J2204" i="1"/>
  <c r="I2204" i="1"/>
  <c r="H2204" i="1"/>
  <c r="AB2204" i="1" s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S2203" i="1" s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AB2202" i="1" s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P2201" i="1"/>
  <c r="O2201" i="1"/>
  <c r="N2201" i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O2200" i="1"/>
  <c r="P2200" i="1" s="1"/>
  <c r="N2200" i="1"/>
  <c r="L2200" i="1"/>
  <c r="K2200" i="1"/>
  <c r="M2200" i="1" s="1"/>
  <c r="J2200" i="1"/>
  <c r="I2200" i="1"/>
  <c r="H2200" i="1"/>
  <c r="AB2200" i="1" s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P2197" i="1"/>
  <c r="O2197" i="1"/>
  <c r="N2197" i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O2196" i="1"/>
  <c r="P2196" i="1" s="1"/>
  <c r="N2196" i="1"/>
  <c r="L2196" i="1"/>
  <c r="K2196" i="1"/>
  <c r="M2196" i="1" s="1"/>
  <c r="J2196" i="1"/>
  <c r="I2196" i="1"/>
  <c r="H2196" i="1"/>
  <c r="AB2196" i="1" s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S2195" i="1" s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AB2194" i="1" s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P2193" i="1"/>
  <c r="O2193" i="1"/>
  <c r="N2193" i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O2192" i="1"/>
  <c r="P2192" i="1" s="1"/>
  <c r="N2192" i="1"/>
  <c r="L2192" i="1"/>
  <c r="K2192" i="1"/>
  <c r="M2192" i="1" s="1"/>
  <c r="J2192" i="1"/>
  <c r="I2192" i="1"/>
  <c r="H2192" i="1"/>
  <c r="AB2192" i="1" s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S2191" i="1" s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P2189" i="1"/>
  <c r="O2189" i="1"/>
  <c r="N2189" i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O2188" i="1"/>
  <c r="P2188" i="1" s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P2185" i="1"/>
  <c r="O2185" i="1"/>
  <c r="N2185" i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O2184" i="1"/>
  <c r="P2184" i="1" s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P2181" i="1"/>
  <c r="O2181" i="1"/>
  <c r="N2181" i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O2180" i="1"/>
  <c r="P2180" i="1" s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P2177" i="1"/>
  <c r="O2177" i="1"/>
  <c r="N2177" i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O2176" i="1"/>
  <c r="P2176" i="1" s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P2173" i="1"/>
  <c r="O2173" i="1"/>
  <c r="N2173" i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O2172" i="1"/>
  <c r="P2172" i="1" s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P2169" i="1"/>
  <c r="O2169" i="1"/>
  <c r="N2169" i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O2168" i="1"/>
  <c r="P2168" i="1" s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P2165" i="1"/>
  <c r="O2165" i="1"/>
  <c r="N2165" i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O2164" i="1"/>
  <c r="P2164" i="1" s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S2163" i="1" s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P2161" i="1"/>
  <c r="O2161" i="1"/>
  <c r="N2161" i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O2160" i="1"/>
  <c r="P2160" i="1" s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S2159" i="1" s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P2157" i="1"/>
  <c r="O2157" i="1"/>
  <c r="N2157" i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O2156" i="1"/>
  <c r="P2156" i="1" s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S2155" i="1" s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P2153" i="1"/>
  <c r="O2153" i="1"/>
  <c r="N2153" i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O2152" i="1"/>
  <c r="P2152" i="1" s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P2149" i="1"/>
  <c r="O2149" i="1"/>
  <c r="N2149" i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O2148" i="1"/>
  <c r="P2148" i="1" s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S2147" i="1" s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P2145" i="1"/>
  <c r="O2145" i="1"/>
  <c r="N2145" i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O2144" i="1"/>
  <c r="P2144" i="1" s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S2143" i="1" s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P2141" i="1"/>
  <c r="O2141" i="1"/>
  <c r="N2141" i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O2140" i="1"/>
  <c r="P2140" i="1" s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S2139" i="1" s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P2137" i="1"/>
  <c r="O2137" i="1"/>
  <c r="N2137" i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O2136" i="1"/>
  <c r="P2136" i="1" s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P2133" i="1"/>
  <c r="O2133" i="1"/>
  <c r="N2133" i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O2132" i="1"/>
  <c r="P2132" i="1" s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S2131" i="1" s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P2129" i="1"/>
  <c r="O2129" i="1"/>
  <c r="N2129" i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O2128" i="1"/>
  <c r="P2128" i="1" s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P2125" i="1"/>
  <c r="O2125" i="1"/>
  <c r="N2125" i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O2124" i="1"/>
  <c r="P2124" i="1" s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S2123" i="1" s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P2121" i="1"/>
  <c r="O2121" i="1"/>
  <c r="N2121" i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O2120" i="1"/>
  <c r="P2120" i="1" s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P2117" i="1"/>
  <c r="O2117" i="1"/>
  <c r="N2117" i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O2116" i="1"/>
  <c r="P2116" i="1" s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S2115" i="1" s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P2113" i="1"/>
  <c r="O2113" i="1"/>
  <c r="N2113" i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O2112" i="1"/>
  <c r="P2112" i="1" s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S2111" i="1" s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P2109" i="1"/>
  <c r="O2109" i="1"/>
  <c r="N2109" i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O2108" i="1"/>
  <c r="P2108" i="1" s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P2105" i="1"/>
  <c r="O2105" i="1"/>
  <c r="N2105" i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O2104" i="1"/>
  <c r="P2104" i="1" s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P2101" i="1"/>
  <c r="O2101" i="1"/>
  <c r="N2101" i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O2100" i="1"/>
  <c r="P2100" i="1" s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P2097" i="1"/>
  <c r="O2097" i="1"/>
  <c r="N2097" i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O2096" i="1"/>
  <c r="P2096" i="1" s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S2095" i="1" s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P2093" i="1"/>
  <c r="O2093" i="1"/>
  <c r="N2093" i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O2092" i="1"/>
  <c r="P2092" i="1" s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S2091" i="1" s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P2089" i="1"/>
  <c r="O2089" i="1"/>
  <c r="N2089" i="1"/>
  <c r="L2089" i="1"/>
  <c r="M2089" i="1" s="1"/>
  <c r="K2089" i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O2088" i="1"/>
  <c r="P2088" i="1" s="1"/>
  <c r="N2088" i="1"/>
  <c r="L2088" i="1"/>
  <c r="K2088" i="1"/>
  <c r="M2088" i="1" s="1"/>
  <c r="J2088" i="1"/>
  <c r="I2088" i="1"/>
  <c r="H2088" i="1"/>
  <c r="AB2088" i="1" s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S2087" i="1" s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AB2086" i="1" s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P2085" i="1"/>
  <c r="O2085" i="1"/>
  <c r="N2085" i="1"/>
  <c r="L2085" i="1"/>
  <c r="M2085" i="1" s="1"/>
  <c r="K2085" i="1"/>
  <c r="J2085" i="1"/>
  <c r="I2085" i="1"/>
  <c r="H2085" i="1"/>
  <c r="AB2085" i="1" s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O2084" i="1"/>
  <c r="P2084" i="1" s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S2083" i="1" s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R2082" i="1"/>
  <c r="Q2082" i="1"/>
  <c r="S2082" i="1" s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P2081" i="1"/>
  <c r="O2081" i="1"/>
  <c r="N2081" i="1"/>
  <c r="L2081" i="1"/>
  <c r="M2081" i="1" s="1"/>
  <c r="K2081" i="1"/>
  <c r="J2081" i="1"/>
  <c r="I2081" i="1"/>
  <c r="H2081" i="1"/>
  <c r="AB2081" i="1" s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O2080" i="1"/>
  <c r="P2080" i="1" s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S2079" i="1" s="1"/>
  <c r="Q2079" i="1"/>
  <c r="O2079" i="1"/>
  <c r="N2079" i="1"/>
  <c r="P2079" i="1" s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R2078" i="1"/>
  <c r="Q2078" i="1"/>
  <c r="S2078" i="1" s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P2077" i="1"/>
  <c r="O2077" i="1"/>
  <c r="N2077" i="1"/>
  <c r="L2077" i="1"/>
  <c r="M2077" i="1" s="1"/>
  <c r="K2077" i="1"/>
  <c r="J2077" i="1"/>
  <c r="I2077" i="1"/>
  <c r="H2077" i="1"/>
  <c r="AB2077" i="1" s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O2076" i="1"/>
  <c r="P2076" i="1" s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S2075" i="1" s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P2073" i="1"/>
  <c r="O2073" i="1"/>
  <c r="N2073" i="1"/>
  <c r="L2073" i="1"/>
  <c r="M2073" i="1" s="1"/>
  <c r="K2073" i="1"/>
  <c r="J2073" i="1"/>
  <c r="I2073" i="1"/>
  <c r="H2073" i="1"/>
  <c r="AB2073" i="1" s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O2072" i="1"/>
  <c r="P2072" i="1" s="1"/>
  <c r="N2072" i="1"/>
  <c r="L2072" i="1"/>
  <c r="K2072" i="1"/>
  <c r="M2072" i="1" s="1"/>
  <c r="J2072" i="1"/>
  <c r="I2072" i="1"/>
  <c r="H2072" i="1"/>
  <c r="AB2072" i="1" s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S2071" i="1" s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R2070" i="1"/>
  <c r="Q2070" i="1"/>
  <c r="S2070" i="1" s="1"/>
  <c r="O2070" i="1"/>
  <c r="N2070" i="1"/>
  <c r="P2070" i="1" s="1"/>
  <c r="M2070" i="1"/>
  <c r="L2070" i="1"/>
  <c r="K2070" i="1"/>
  <c r="J2070" i="1"/>
  <c r="I2070" i="1"/>
  <c r="H2070" i="1"/>
  <c r="AB2070" i="1" s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P2069" i="1"/>
  <c r="O2069" i="1"/>
  <c r="N2069" i="1"/>
  <c r="L2069" i="1"/>
  <c r="M2069" i="1" s="1"/>
  <c r="K2069" i="1"/>
  <c r="J2069" i="1"/>
  <c r="I2069" i="1"/>
  <c r="H2069" i="1"/>
  <c r="AB2069" i="1" s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O2068" i="1"/>
  <c r="P2068" i="1" s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S2067" i="1" s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R2066" i="1"/>
  <c r="Q2066" i="1"/>
  <c r="S2066" i="1" s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P2065" i="1"/>
  <c r="O2065" i="1"/>
  <c r="N2065" i="1"/>
  <c r="L2065" i="1"/>
  <c r="M2065" i="1" s="1"/>
  <c r="K2065" i="1"/>
  <c r="J2065" i="1"/>
  <c r="I2065" i="1"/>
  <c r="H2065" i="1"/>
  <c r="AB2065" i="1" s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O2064" i="1"/>
  <c r="P2064" i="1" s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S2063" i="1" s="1"/>
  <c r="Q2063" i="1"/>
  <c r="O2063" i="1"/>
  <c r="N2063" i="1"/>
  <c r="P2063" i="1" s="1"/>
  <c r="L2063" i="1"/>
  <c r="K2063" i="1"/>
  <c r="M2063" i="1" s="1"/>
  <c r="J2063" i="1"/>
  <c r="I2063" i="1"/>
  <c r="H2063" i="1"/>
  <c r="AB2063" i="1" s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P2061" i="1"/>
  <c r="O2061" i="1"/>
  <c r="N2061" i="1"/>
  <c r="M2061" i="1"/>
  <c r="L2061" i="1"/>
  <c r="K2061" i="1"/>
  <c r="J2061" i="1"/>
  <c r="I2061" i="1"/>
  <c r="AB2061" i="1" s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O2060" i="1"/>
  <c r="P2060" i="1" s="1"/>
  <c r="AB2060" i="1" s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S2059" i="1"/>
  <c r="R2059" i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Z2058" i="1"/>
  <c r="Y2058" i="1"/>
  <c r="X2058" i="1"/>
  <c r="W2058" i="1"/>
  <c r="V2058" i="1"/>
  <c r="U2058" i="1"/>
  <c r="T2058" i="1"/>
  <c r="R2058" i="1"/>
  <c r="Q2058" i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R2057" i="1"/>
  <c r="Q2057" i="1"/>
  <c r="S2057" i="1" s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O2056" i="1"/>
  <c r="P2056" i="1" s="1"/>
  <c r="N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S2055" i="1" s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AB2054" i="1" s="1"/>
  <c r="G2054" i="1"/>
  <c r="F2054" i="1"/>
  <c r="E2054" i="1"/>
  <c r="D2054" i="1"/>
  <c r="B2054" i="1"/>
  <c r="A2054" i="1"/>
  <c r="AA2053" i="1"/>
  <c r="Y2053" i="1"/>
  <c r="X2053" i="1"/>
  <c r="W2053" i="1"/>
  <c r="U2053" i="1"/>
  <c r="T2053" i="1"/>
  <c r="R2053" i="1"/>
  <c r="Q2053" i="1"/>
  <c r="S2053" i="1" s="1"/>
  <c r="P2053" i="1"/>
  <c r="O2053" i="1"/>
  <c r="N2053" i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P2052" i="1"/>
  <c r="O2052" i="1"/>
  <c r="N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S2051" i="1" s="1"/>
  <c r="Q2051" i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Z2050" i="1" s="1"/>
  <c r="X2050" i="1"/>
  <c r="W2050" i="1"/>
  <c r="U2050" i="1"/>
  <c r="V2050" i="1" s="1"/>
  <c r="T2050" i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W2049" i="1"/>
  <c r="U2049" i="1"/>
  <c r="T2049" i="1"/>
  <c r="V2049" i="1" s="1"/>
  <c r="R2049" i="1"/>
  <c r="Q2049" i="1"/>
  <c r="S2049" i="1" s="1"/>
  <c r="P2049" i="1"/>
  <c r="O2049" i="1"/>
  <c r="N2049" i="1"/>
  <c r="L2049" i="1"/>
  <c r="M2049" i="1" s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P2048" i="1"/>
  <c r="O2048" i="1"/>
  <c r="N2048" i="1"/>
  <c r="L2048" i="1"/>
  <c r="K2048" i="1"/>
  <c r="M2048" i="1" s="1"/>
  <c r="J2048" i="1"/>
  <c r="I2048" i="1"/>
  <c r="H2048" i="1"/>
  <c r="AB2048" i="1" s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S2047" i="1"/>
  <c r="R2047" i="1"/>
  <c r="Q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V2046" i="1" s="1"/>
  <c r="T2046" i="1"/>
  <c r="R2046" i="1"/>
  <c r="Q2046" i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P2045" i="1"/>
  <c r="O2045" i="1"/>
  <c r="N2045" i="1"/>
  <c r="M2045" i="1"/>
  <c r="L2045" i="1"/>
  <c r="K2045" i="1"/>
  <c r="J2045" i="1"/>
  <c r="I2045" i="1"/>
  <c r="AB2045" i="1" s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O2044" i="1"/>
  <c r="P2044" i="1" s="1"/>
  <c r="N2044" i="1"/>
  <c r="L2044" i="1"/>
  <c r="K2044" i="1"/>
  <c r="M2044" i="1" s="1"/>
  <c r="AB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S2043" i="1"/>
  <c r="R2043" i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Z2042" i="1"/>
  <c r="Y2042" i="1"/>
  <c r="X2042" i="1"/>
  <c r="W2042" i="1"/>
  <c r="V2042" i="1"/>
  <c r="U2042" i="1"/>
  <c r="T2042" i="1"/>
  <c r="R2042" i="1"/>
  <c r="Q2042" i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R2041" i="1"/>
  <c r="Q2041" i="1"/>
  <c r="S2041" i="1" s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O2040" i="1"/>
  <c r="P2040" i="1" s="1"/>
  <c r="N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S2039" i="1" s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X2037" i="1"/>
  <c r="W2037" i="1"/>
  <c r="U2037" i="1"/>
  <c r="T2037" i="1"/>
  <c r="R2037" i="1"/>
  <c r="Q2037" i="1"/>
  <c r="S2037" i="1" s="1"/>
  <c r="P2037" i="1"/>
  <c r="O2037" i="1"/>
  <c r="N2037" i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P2036" i="1"/>
  <c r="O2036" i="1"/>
  <c r="N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S2035" i="1" s="1"/>
  <c r="Q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Z2034" i="1" s="1"/>
  <c r="X2034" i="1"/>
  <c r="W2034" i="1"/>
  <c r="U2034" i="1"/>
  <c r="V2034" i="1" s="1"/>
  <c r="T2034" i="1"/>
  <c r="R2034" i="1"/>
  <c r="Q2034" i="1"/>
  <c r="S2034" i="1" s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R2033" i="1"/>
  <c r="Q2033" i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O2032" i="1"/>
  <c r="P2032" i="1" s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S2031" i="1" s="1"/>
  <c r="Q2031" i="1"/>
  <c r="O2031" i="1"/>
  <c r="N2031" i="1"/>
  <c r="P2031" i="1" s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P2029" i="1"/>
  <c r="O2029" i="1"/>
  <c r="N2029" i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W2028" i="1"/>
  <c r="U2028" i="1"/>
  <c r="T2028" i="1"/>
  <c r="V2028" i="1" s="1"/>
  <c r="R2028" i="1"/>
  <c r="Q2028" i="1"/>
  <c r="S2028" i="1" s="1"/>
  <c r="P2028" i="1"/>
  <c r="O2028" i="1"/>
  <c r="N2028" i="1"/>
  <c r="L2028" i="1"/>
  <c r="M2028" i="1" s="1"/>
  <c r="K2028" i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S2027" i="1" s="1"/>
  <c r="Q2027" i="1"/>
  <c r="O2027" i="1"/>
  <c r="N2027" i="1"/>
  <c r="P2027" i="1" s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Z2026" i="1"/>
  <c r="Y2026" i="1"/>
  <c r="X2026" i="1"/>
  <c r="W2026" i="1"/>
  <c r="V2026" i="1"/>
  <c r="U2026" i="1"/>
  <c r="T2026" i="1"/>
  <c r="S2026" i="1"/>
  <c r="R2026" i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R2025" i="1"/>
  <c r="Q2025" i="1"/>
  <c r="S2025" i="1" s="1"/>
  <c r="P2025" i="1"/>
  <c r="O2025" i="1"/>
  <c r="N2025" i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W2024" i="1"/>
  <c r="U2024" i="1"/>
  <c r="T2024" i="1"/>
  <c r="R2024" i="1"/>
  <c r="Q2024" i="1"/>
  <c r="S2024" i="1" s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P2023" i="1" s="1"/>
  <c r="N2023" i="1"/>
  <c r="L2023" i="1"/>
  <c r="K2023" i="1"/>
  <c r="M2023" i="1" s="1"/>
  <c r="J2023" i="1"/>
  <c r="AB2023" i="1" s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R2022" i="1"/>
  <c r="Q2022" i="1"/>
  <c r="S2022" i="1" s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S2020" i="1"/>
  <c r="R2020" i="1"/>
  <c r="Q2020" i="1"/>
  <c r="O2020" i="1"/>
  <c r="P2020" i="1" s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P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Z2018" i="1" s="1"/>
  <c r="X2018" i="1"/>
  <c r="W2018" i="1"/>
  <c r="U2018" i="1"/>
  <c r="V2018" i="1" s="1"/>
  <c r="T2018" i="1"/>
  <c r="R2018" i="1"/>
  <c r="Q2018" i="1"/>
  <c r="S2018" i="1" s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Q2017" i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O2016" i="1"/>
  <c r="P2016" i="1" s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S2015" i="1" s="1"/>
  <c r="Q2015" i="1"/>
  <c r="O2015" i="1"/>
  <c r="N2015" i="1"/>
  <c r="P2015" i="1" s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P2013" i="1"/>
  <c r="O2013" i="1"/>
  <c r="N2013" i="1"/>
  <c r="L2013" i="1"/>
  <c r="M2013" i="1" s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W2012" i="1"/>
  <c r="U2012" i="1"/>
  <c r="T2012" i="1"/>
  <c r="V2012" i="1" s="1"/>
  <c r="R2012" i="1"/>
  <c r="Q2012" i="1"/>
  <c r="S2012" i="1" s="1"/>
  <c r="P2012" i="1"/>
  <c r="O2012" i="1"/>
  <c r="N2012" i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S2011" i="1" s="1"/>
  <c r="Q2011" i="1"/>
  <c r="O2011" i="1"/>
  <c r="N2011" i="1"/>
  <c r="P2011" i="1" s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Z2010" i="1"/>
  <c r="Y2010" i="1"/>
  <c r="X2010" i="1"/>
  <c r="W2010" i="1"/>
  <c r="V2010" i="1"/>
  <c r="U2010" i="1"/>
  <c r="T2010" i="1"/>
  <c r="S2010" i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R2009" i="1"/>
  <c r="Q2009" i="1"/>
  <c r="S2009" i="1" s="1"/>
  <c r="P2009" i="1"/>
  <c r="O2009" i="1"/>
  <c r="N2009" i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W2008" i="1"/>
  <c r="U2008" i="1"/>
  <c r="T2008" i="1"/>
  <c r="R2008" i="1"/>
  <c r="Q2008" i="1"/>
  <c r="S2008" i="1" s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P2007" i="1" s="1"/>
  <c r="N2007" i="1"/>
  <c r="L2007" i="1"/>
  <c r="K2007" i="1"/>
  <c r="M2007" i="1" s="1"/>
  <c r="J2007" i="1"/>
  <c r="AB2007" i="1" s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R2006" i="1"/>
  <c r="Q2006" i="1"/>
  <c r="S2006" i="1" s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S2004" i="1"/>
  <c r="R2004" i="1"/>
  <c r="Q2004" i="1"/>
  <c r="O2004" i="1"/>
  <c r="P2004" i="1" s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P2003" i="1"/>
  <c r="O2003" i="1"/>
  <c r="N2003" i="1"/>
  <c r="L2003" i="1"/>
  <c r="K2003" i="1"/>
  <c r="M2003" i="1" s="1"/>
  <c r="AB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Z2002" i="1" s="1"/>
  <c r="X2002" i="1"/>
  <c r="W2002" i="1"/>
  <c r="U2002" i="1"/>
  <c r="V2002" i="1" s="1"/>
  <c r="T2002" i="1"/>
  <c r="R2002" i="1"/>
  <c r="Q2002" i="1"/>
  <c r="S2002" i="1" s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Q2001" i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P1999" i="1"/>
  <c r="O1999" i="1"/>
  <c r="N1999" i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O1998" i="1"/>
  <c r="P1998" i="1" s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S1997" i="1" s="1"/>
  <c r="Q1997" i="1"/>
  <c r="O1997" i="1"/>
  <c r="N1997" i="1"/>
  <c r="P1997" i="1" s="1"/>
  <c r="L1997" i="1"/>
  <c r="K1997" i="1"/>
  <c r="M1997" i="1" s="1"/>
  <c r="J1997" i="1"/>
  <c r="I1997" i="1"/>
  <c r="H1997" i="1"/>
  <c r="AB1997" i="1" s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P1995" i="1"/>
  <c r="O1995" i="1"/>
  <c r="N1995" i="1"/>
  <c r="L1995" i="1"/>
  <c r="M1995" i="1" s="1"/>
  <c r="K1995" i="1"/>
  <c r="J1995" i="1"/>
  <c r="I1995" i="1"/>
  <c r="H1995" i="1"/>
  <c r="AB1995" i="1" s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O1994" i="1"/>
  <c r="P1994" i="1" s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P1991" i="1"/>
  <c r="O1991" i="1"/>
  <c r="N1991" i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O1990" i="1"/>
  <c r="P1990" i="1" s="1"/>
  <c r="N1990" i="1"/>
  <c r="L1990" i="1"/>
  <c r="K1990" i="1"/>
  <c r="M1990" i="1" s="1"/>
  <c r="J1990" i="1"/>
  <c r="I1990" i="1"/>
  <c r="H1990" i="1"/>
  <c r="AB1990" i="1" s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P1987" i="1"/>
  <c r="O1987" i="1"/>
  <c r="N1987" i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O1986" i="1"/>
  <c r="P1986" i="1" s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S1985" i="1" s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P1983" i="1"/>
  <c r="O1983" i="1"/>
  <c r="N1983" i="1"/>
  <c r="L1983" i="1"/>
  <c r="M1983" i="1" s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O1982" i="1"/>
  <c r="P1982" i="1" s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O1981" i="1"/>
  <c r="N1981" i="1"/>
  <c r="P1981" i="1" s="1"/>
  <c r="L1981" i="1"/>
  <c r="K1981" i="1"/>
  <c r="M1981" i="1" s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P1979" i="1"/>
  <c r="O1979" i="1"/>
  <c r="N1979" i="1"/>
  <c r="L1979" i="1"/>
  <c r="M1979" i="1" s="1"/>
  <c r="K1979" i="1"/>
  <c r="J1979" i="1"/>
  <c r="I1979" i="1"/>
  <c r="H1979" i="1"/>
  <c r="AB1979" i="1" s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O1978" i="1"/>
  <c r="P1978" i="1" s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S1977" i="1" s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P1975" i="1"/>
  <c r="O1975" i="1"/>
  <c r="N1975" i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O1974" i="1"/>
  <c r="P1974" i="1" s="1"/>
  <c r="N1974" i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S1973" i="1" s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P1971" i="1"/>
  <c r="O1971" i="1"/>
  <c r="N1971" i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O1970" i="1"/>
  <c r="P1970" i="1" s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S1969" i="1" s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P1967" i="1"/>
  <c r="O1967" i="1"/>
  <c r="N1967" i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O1966" i="1"/>
  <c r="P1966" i="1" s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O1965" i="1"/>
  <c r="N1965" i="1"/>
  <c r="P1965" i="1" s="1"/>
  <c r="L1965" i="1"/>
  <c r="K1965" i="1"/>
  <c r="M1965" i="1" s="1"/>
  <c r="J1965" i="1"/>
  <c r="I1965" i="1"/>
  <c r="H1965" i="1"/>
  <c r="AB1965" i="1" s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P1963" i="1"/>
  <c r="O1963" i="1"/>
  <c r="N1963" i="1"/>
  <c r="L1963" i="1"/>
  <c r="M1963" i="1" s="1"/>
  <c r="K1963" i="1"/>
  <c r="J1963" i="1"/>
  <c r="I1963" i="1"/>
  <c r="H1963" i="1"/>
  <c r="AB1963" i="1" s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O1962" i="1"/>
  <c r="P1962" i="1" s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S1961" i="1" s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P1959" i="1"/>
  <c r="O1959" i="1"/>
  <c r="N1959" i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O1958" i="1"/>
  <c r="P1958" i="1" s="1"/>
  <c r="N1958" i="1"/>
  <c r="L1958" i="1"/>
  <c r="K1958" i="1"/>
  <c r="M1958" i="1" s="1"/>
  <c r="J1958" i="1"/>
  <c r="I1958" i="1"/>
  <c r="H1958" i="1"/>
  <c r="AB1958" i="1" s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AB1956" i="1" s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P1955" i="1"/>
  <c r="O1955" i="1"/>
  <c r="N1955" i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O1954" i="1"/>
  <c r="P1954" i="1" s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S1953" i="1" s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P1951" i="1"/>
  <c r="O1951" i="1"/>
  <c r="N1951" i="1"/>
  <c r="L1951" i="1"/>
  <c r="M1951" i="1" s="1"/>
  <c r="K1951" i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O1950" i="1"/>
  <c r="P1950" i="1" s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S1949" i="1" s="1"/>
  <c r="Q1949" i="1"/>
  <c r="O1949" i="1"/>
  <c r="N1949" i="1"/>
  <c r="P1949" i="1" s="1"/>
  <c r="L1949" i="1"/>
  <c r="K1949" i="1"/>
  <c r="M1949" i="1" s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P1947" i="1"/>
  <c r="O1947" i="1"/>
  <c r="N1947" i="1"/>
  <c r="L1947" i="1"/>
  <c r="M1947" i="1" s="1"/>
  <c r="K1947" i="1"/>
  <c r="J1947" i="1"/>
  <c r="I1947" i="1"/>
  <c r="H1947" i="1"/>
  <c r="AB1947" i="1" s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O1946" i="1"/>
  <c r="P1946" i="1" s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S1945" i="1" s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P1943" i="1"/>
  <c r="O1943" i="1"/>
  <c r="N1943" i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O1942" i="1"/>
  <c r="P1942" i="1" s="1"/>
  <c r="N1942" i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AB1940" i="1" s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P1939" i="1"/>
  <c r="O1939" i="1"/>
  <c r="N1939" i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O1938" i="1"/>
  <c r="P1938" i="1" s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S1937" i="1" s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P1935" i="1"/>
  <c r="O1935" i="1"/>
  <c r="N1935" i="1"/>
  <c r="L1935" i="1"/>
  <c r="M1935" i="1" s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O1934" i="1"/>
  <c r="P1934" i="1" s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S1933" i="1" s="1"/>
  <c r="Q1933" i="1"/>
  <c r="O1933" i="1"/>
  <c r="N1933" i="1"/>
  <c r="P1933" i="1" s="1"/>
  <c r="L1933" i="1"/>
  <c r="K1933" i="1"/>
  <c r="M1933" i="1" s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P1931" i="1"/>
  <c r="O1931" i="1"/>
  <c r="N1931" i="1"/>
  <c r="L1931" i="1"/>
  <c r="M1931" i="1" s="1"/>
  <c r="K1931" i="1"/>
  <c r="J1931" i="1"/>
  <c r="I1931" i="1"/>
  <c r="H1931" i="1"/>
  <c r="AB1931" i="1" s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O1930" i="1"/>
  <c r="P1930" i="1" s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S1929" i="1" s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P1927" i="1"/>
  <c r="O1927" i="1"/>
  <c r="N1927" i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O1926" i="1"/>
  <c r="P1926" i="1" s="1"/>
  <c r="N1926" i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S1925" i="1" s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AB1924" i="1" s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P1923" i="1"/>
  <c r="O1923" i="1"/>
  <c r="N1923" i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O1922" i="1"/>
  <c r="P1922" i="1" s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S1921" i="1" s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P1919" i="1"/>
  <c r="O1919" i="1"/>
  <c r="N1919" i="1"/>
  <c r="L1919" i="1"/>
  <c r="M1919" i="1" s="1"/>
  <c r="K1919" i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O1918" i="1"/>
  <c r="P1918" i="1" s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O1917" i="1"/>
  <c r="N1917" i="1"/>
  <c r="P1917" i="1" s="1"/>
  <c r="L1917" i="1"/>
  <c r="K1917" i="1"/>
  <c r="M1917" i="1" s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P1915" i="1"/>
  <c r="O1915" i="1"/>
  <c r="N1915" i="1"/>
  <c r="L1915" i="1"/>
  <c r="M1915" i="1" s="1"/>
  <c r="K1915" i="1"/>
  <c r="J1915" i="1"/>
  <c r="I1915" i="1"/>
  <c r="H1915" i="1"/>
  <c r="AB1915" i="1" s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O1914" i="1"/>
  <c r="P1914" i="1" s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S1913" i="1" s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P1911" i="1"/>
  <c r="O1911" i="1"/>
  <c r="N1911" i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O1910" i="1"/>
  <c r="P1910" i="1" s="1"/>
  <c r="N1910" i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AB1908" i="1" s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P1907" i="1"/>
  <c r="O1907" i="1"/>
  <c r="N1907" i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O1906" i="1"/>
  <c r="P1906" i="1" s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S1905" i="1" s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P1903" i="1"/>
  <c r="O1903" i="1"/>
  <c r="N1903" i="1"/>
  <c r="L1903" i="1"/>
  <c r="M1903" i="1" s="1"/>
  <c r="K1903" i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O1902" i="1"/>
  <c r="P1902" i="1" s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S1901" i="1" s="1"/>
  <c r="Q1901" i="1"/>
  <c r="O1901" i="1"/>
  <c r="N1901" i="1"/>
  <c r="P1901" i="1" s="1"/>
  <c r="L1901" i="1"/>
  <c r="K1901" i="1"/>
  <c r="M1901" i="1" s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P1899" i="1"/>
  <c r="O1899" i="1"/>
  <c r="N1899" i="1"/>
  <c r="L1899" i="1"/>
  <c r="M1899" i="1" s="1"/>
  <c r="K1899" i="1"/>
  <c r="J1899" i="1"/>
  <c r="I1899" i="1"/>
  <c r="H1899" i="1"/>
  <c r="AB1899" i="1" s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O1898" i="1"/>
  <c r="P1898" i="1" s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S1897" i="1" s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P1895" i="1"/>
  <c r="O1895" i="1"/>
  <c r="N1895" i="1"/>
  <c r="L1895" i="1"/>
  <c r="M1895" i="1" s="1"/>
  <c r="K1895" i="1"/>
  <c r="J1895" i="1"/>
  <c r="I1895" i="1"/>
  <c r="H1895" i="1"/>
  <c r="AB1895" i="1" s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O1894" i="1"/>
  <c r="P1894" i="1" s="1"/>
  <c r="N1894" i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P1891" i="1"/>
  <c r="O1891" i="1"/>
  <c r="N1891" i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O1890" i="1"/>
  <c r="P1890" i="1" s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S1889" i="1" s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P1887" i="1"/>
  <c r="O1887" i="1"/>
  <c r="N1887" i="1"/>
  <c r="L1887" i="1"/>
  <c r="M1887" i="1" s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O1886" i="1"/>
  <c r="P1886" i="1" s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S1885" i="1" s="1"/>
  <c r="Q1885" i="1"/>
  <c r="O1885" i="1"/>
  <c r="N1885" i="1"/>
  <c r="P1885" i="1" s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P1883" i="1"/>
  <c r="O1883" i="1"/>
  <c r="N1883" i="1"/>
  <c r="L1883" i="1"/>
  <c r="M1883" i="1" s="1"/>
  <c r="K1883" i="1"/>
  <c r="J1883" i="1"/>
  <c r="I1883" i="1"/>
  <c r="H1883" i="1"/>
  <c r="AB1883" i="1" s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O1882" i="1"/>
  <c r="P1882" i="1" s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S1881" i="1" s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P1879" i="1"/>
  <c r="O1879" i="1"/>
  <c r="N1879" i="1"/>
  <c r="L1879" i="1"/>
  <c r="M1879" i="1" s="1"/>
  <c r="K1879" i="1"/>
  <c r="J1879" i="1"/>
  <c r="I1879" i="1"/>
  <c r="H1879" i="1"/>
  <c r="AB1879" i="1" s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O1878" i="1"/>
  <c r="P1878" i="1" s="1"/>
  <c r="N1878" i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AB1876" i="1" s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P1875" i="1"/>
  <c r="O1875" i="1"/>
  <c r="N1875" i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O1874" i="1"/>
  <c r="P1874" i="1" s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S1873" i="1" s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P1871" i="1"/>
  <c r="O1871" i="1"/>
  <c r="N1871" i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O1870" i="1"/>
  <c r="P1870" i="1" s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O1869" i="1"/>
  <c r="N1869" i="1"/>
  <c r="P1869" i="1" s="1"/>
  <c r="L1869" i="1"/>
  <c r="K1869" i="1"/>
  <c r="M1869" i="1" s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P1867" i="1"/>
  <c r="O1867" i="1"/>
  <c r="N1867" i="1"/>
  <c r="L1867" i="1"/>
  <c r="M1867" i="1" s="1"/>
  <c r="K1867" i="1"/>
  <c r="J1867" i="1"/>
  <c r="I1867" i="1"/>
  <c r="H1867" i="1"/>
  <c r="AB1867" i="1" s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O1866" i="1"/>
  <c r="P1866" i="1" s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S1865" i="1" s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P1863" i="1"/>
  <c r="O1863" i="1"/>
  <c r="N1863" i="1"/>
  <c r="L1863" i="1"/>
  <c r="M1863" i="1" s="1"/>
  <c r="K1863" i="1"/>
  <c r="J1863" i="1"/>
  <c r="I1863" i="1"/>
  <c r="H1863" i="1"/>
  <c r="AB1863" i="1" s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O1862" i="1"/>
  <c r="P1862" i="1" s="1"/>
  <c r="N1862" i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AB1860" i="1" s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P1859" i="1"/>
  <c r="O1859" i="1"/>
  <c r="N1859" i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O1858" i="1"/>
  <c r="P1858" i="1" s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S1857" i="1" s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P1855" i="1"/>
  <c r="O1855" i="1"/>
  <c r="N1855" i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O1854" i="1"/>
  <c r="P1854" i="1" s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S1853" i="1" s="1"/>
  <c r="Q1853" i="1"/>
  <c r="O1853" i="1"/>
  <c r="N1853" i="1"/>
  <c r="P1853" i="1" s="1"/>
  <c r="L1853" i="1"/>
  <c r="K1853" i="1"/>
  <c r="M1853" i="1" s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P1851" i="1"/>
  <c r="O1851" i="1"/>
  <c r="N1851" i="1"/>
  <c r="L1851" i="1"/>
  <c r="M1851" i="1" s="1"/>
  <c r="K1851" i="1"/>
  <c r="J1851" i="1"/>
  <c r="I1851" i="1"/>
  <c r="H1851" i="1"/>
  <c r="AB1851" i="1" s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O1850" i="1"/>
  <c r="P1850" i="1" s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P1847" i="1"/>
  <c r="O1847" i="1"/>
  <c r="N1847" i="1"/>
  <c r="L1847" i="1"/>
  <c r="M1847" i="1" s="1"/>
  <c r="K1847" i="1"/>
  <c r="J1847" i="1"/>
  <c r="I1847" i="1"/>
  <c r="H1847" i="1"/>
  <c r="AB1847" i="1" s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O1846" i="1"/>
  <c r="P1846" i="1" s="1"/>
  <c r="N1846" i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AB1844" i="1" s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P1843" i="1"/>
  <c r="O1843" i="1"/>
  <c r="N1843" i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O1842" i="1"/>
  <c r="P1842" i="1" s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S1841" i="1" s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P1839" i="1"/>
  <c r="O1839" i="1"/>
  <c r="N1839" i="1"/>
  <c r="L1839" i="1"/>
  <c r="M1839" i="1" s="1"/>
  <c r="K1839" i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O1838" i="1"/>
  <c r="P1838" i="1" s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O1837" i="1"/>
  <c r="N1837" i="1"/>
  <c r="P1837" i="1" s="1"/>
  <c r="L1837" i="1"/>
  <c r="K1837" i="1"/>
  <c r="M1837" i="1" s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P1835" i="1"/>
  <c r="O1835" i="1"/>
  <c r="N1835" i="1"/>
  <c r="L1835" i="1"/>
  <c r="M1835" i="1" s="1"/>
  <c r="K1835" i="1"/>
  <c r="J1835" i="1"/>
  <c r="I1835" i="1"/>
  <c r="H1835" i="1"/>
  <c r="AB1835" i="1" s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O1834" i="1"/>
  <c r="P1834" i="1" s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P1831" i="1"/>
  <c r="O1831" i="1"/>
  <c r="N1831" i="1"/>
  <c r="L1831" i="1"/>
  <c r="M1831" i="1" s="1"/>
  <c r="K1831" i="1"/>
  <c r="J1831" i="1"/>
  <c r="I1831" i="1"/>
  <c r="H1831" i="1"/>
  <c r="AB1831" i="1" s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O1830" i="1"/>
  <c r="P1830" i="1" s="1"/>
  <c r="N1830" i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P1827" i="1"/>
  <c r="O1827" i="1"/>
  <c r="N1827" i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O1826" i="1"/>
  <c r="P1826" i="1" s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S1825" i="1" s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P1823" i="1"/>
  <c r="O1823" i="1"/>
  <c r="N1823" i="1"/>
  <c r="L1823" i="1"/>
  <c r="M1823" i="1" s="1"/>
  <c r="K1823" i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O1822" i="1"/>
  <c r="P1822" i="1" s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S1821" i="1" s="1"/>
  <c r="Q1821" i="1"/>
  <c r="O1821" i="1"/>
  <c r="N1821" i="1"/>
  <c r="P1821" i="1" s="1"/>
  <c r="L1821" i="1"/>
  <c r="K1821" i="1"/>
  <c r="M1821" i="1" s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P1819" i="1"/>
  <c r="O1819" i="1"/>
  <c r="N1819" i="1"/>
  <c r="L1819" i="1"/>
  <c r="M1819" i="1" s="1"/>
  <c r="K1819" i="1"/>
  <c r="J1819" i="1"/>
  <c r="I1819" i="1"/>
  <c r="H1819" i="1"/>
  <c r="AB1819" i="1" s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O1818" i="1"/>
  <c r="P1818" i="1" s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S1817" i="1" s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P1815" i="1"/>
  <c r="O1815" i="1"/>
  <c r="N1815" i="1"/>
  <c r="L1815" i="1"/>
  <c r="M1815" i="1" s="1"/>
  <c r="K1815" i="1"/>
  <c r="J1815" i="1"/>
  <c r="I1815" i="1"/>
  <c r="H1815" i="1"/>
  <c r="AB1815" i="1" s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O1814" i="1"/>
  <c r="P1814" i="1" s="1"/>
  <c r="N1814" i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S1813" i="1" s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P1811" i="1"/>
  <c r="O1811" i="1"/>
  <c r="N1811" i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O1810" i="1"/>
  <c r="P1810" i="1" s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S1809" i="1" s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P1807" i="1"/>
  <c r="O1807" i="1"/>
  <c r="N1807" i="1"/>
  <c r="L1807" i="1"/>
  <c r="M1807" i="1" s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O1806" i="1"/>
  <c r="P1806" i="1" s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S1805" i="1" s="1"/>
  <c r="Q1805" i="1"/>
  <c r="O1805" i="1"/>
  <c r="N1805" i="1"/>
  <c r="P1805" i="1" s="1"/>
  <c r="L1805" i="1"/>
  <c r="K1805" i="1"/>
  <c r="M1805" i="1" s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P1803" i="1"/>
  <c r="O1803" i="1"/>
  <c r="N1803" i="1"/>
  <c r="L1803" i="1"/>
  <c r="M1803" i="1" s="1"/>
  <c r="K1803" i="1"/>
  <c r="J1803" i="1"/>
  <c r="I1803" i="1"/>
  <c r="H1803" i="1"/>
  <c r="AB1803" i="1" s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O1802" i="1"/>
  <c r="P1802" i="1" s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S1801" i="1" s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P1799" i="1"/>
  <c r="O1799" i="1"/>
  <c r="N1799" i="1"/>
  <c r="L1799" i="1"/>
  <c r="M1799" i="1" s="1"/>
  <c r="K1799" i="1"/>
  <c r="J1799" i="1"/>
  <c r="I1799" i="1"/>
  <c r="H1799" i="1"/>
  <c r="AB1799" i="1" s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O1798" i="1"/>
  <c r="P1798" i="1" s="1"/>
  <c r="N1798" i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S1797" i="1" s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P1795" i="1"/>
  <c r="O1795" i="1"/>
  <c r="N1795" i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O1794" i="1"/>
  <c r="P1794" i="1" s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S1793" i="1" s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P1791" i="1"/>
  <c r="O1791" i="1"/>
  <c r="N1791" i="1"/>
  <c r="L1791" i="1"/>
  <c r="M1791" i="1" s="1"/>
  <c r="K1791" i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O1790" i="1"/>
  <c r="P1790" i="1" s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S1789" i="1" s="1"/>
  <c r="Q1789" i="1"/>
  <c r="O1789" i="1"/>
  <c r="N1789" i="1"/>
  <c r="P1789" i="1" s="1"/>
  <c r="L1789" i="1"/>
  <c r="K1789" i="1"/>
  <c r="M1789" i="1" s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V1788" i="1" s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P1787" i="1"/>
  <c r="O1787" i="1"/>
  <c r="N1787" i="1"/>
  <c r="L1787" i="1"/>
  <c r="M1787" i="1" s="1"/>
  <c r="K1787" i="1"/>
  <c r="J1787" i="1"/>
  <c r="I1787" i="1"/>
  <c r="H1787" i="1"/>
  <c r="AB1787" i="1" s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O1786" i="1"/>
  <c r="P1786" i="1" s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S1785" i="1" s="1"/>
  <c r="Q1785" i="1"/>
  <c r="O1785" i="1"/>
  <c r="N1785" i="1"/>
  <c r="P1785" i="1" s="1"/>
  <c r="L1785" i="1"/>
  <c r="K1785" i="1"/>
  <c r="M1785" i="1" s="1"/>
  <c r="J1785" i="1"/>
  <c r="I1785" i="1"/>
  <c r="H1785" i="1"/>
  <c r="AB1785" i="1" s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P1783" i="1"/>
  <c r="O1783" i="1"/>
  <c r="N1783" i="1"/>
  <c r="L1783" i="1"/>
  <c r="M1783" i="1" s="1"/>
  <c r="K1783" i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O1782" i="1"/>
  <c r="P1782" i="1" s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S1781" i="1" s="1"/>
  <c r="Q1781" i="1"/>
  <c r="O1781" i="1"/>
  <c r="N1781" i="1"/>
  <c r="P1781" i="1" s="1"/>
  <c r="L1781" i="1"/>
  <c r="K1781" i="1"/>
  <c r="M1781" i="1" s="1"/>
  <c r="J1781" i="1"/>
  <c r="I1781" i="1"/>
  <c r="H1781" i="1"/>
  <c r="AB1781" i="1" s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P1779" i="1"/>
  <c r="O1779" i="1"/>
  <c r="N1779" i="1"/>
  <c r="L1779" i="1"/>
  <c r="M1779" i="1" s="1"/>
  <c r="K1779" i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O1778" i="1"/>
  <c r="P1778" i="1" s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S1777" i="1" s="1"/>
  <c r="Q1777" i="1"/>
  <c r="O1777" i="1"/>
  <c r="N1777" i="1"/>
  <c r="P1777" i="1" s="1"/>
  <c r="L1777" i="1"/>
  <c r="K1777" i="1"/>
  <c r="M1777" i="1" s="1"/>
  <c r="J1777" i="1"/>
  <c r="I1777" i="1"/>
  <c r="H1777" i="1"/>
  <c r="AB1777" i="1" s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P1775" i="1"/>
  <c r="O1775" i="1"/>
  <c r="N1775" i="1"/>
  <c r="L1775" i="1"/>
  <c r="M1775" i="1" s="1"/>
  <c r="K1775" i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O1774" i="1"/>
  <c r="P1774" i="1" s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S1773" i="1" s="1"/>
  <c r="Q1773" i="1"/>
  <c r="O1773" i="1"/>
  <c r="N1773" i="1"/>
  <c r="P1773" i="1" s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V1772" i="1" s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P1771" i="1"/>
  <c r="O1771" i="1"/>
  <c r="N1771" i="1"/>
  <c r="L1771" i="1"/>
  <c r="M1771" i="1" s="1"/>
  <c r="K1771" i="1"/>
  <c r="J1771" i="1"/>
  <c r="I1771" i="1"/>
  <c r="H1771" i="1"/>
  <c r="AB1771" i="1" s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O1770" i="1"/>
  <c r="P1770" i="1" s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S1769" i="1" s="1"/>
  <c r="Q1769" i="1"/>
  <c r="O1769" i="1"/>
  <c r="N1769" i="1"/>
  <c r="P1769" i="1" s="1"/>
  <c r="L1769" i="1"/>
  <c r="K1769" i="1"/>
  <c r="M1769" i="1" s="1"/>
  <c r="J1769" i="1"/>
  <c r="I1769" i="1"/>
  <c r="H1769" i="1"/>
  <c r="AB1769" i="1" s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P1767" i="1"/>
  <c r="O1767" i="1"/>
  <c r="N1767" i="1"/>
  <c r="L1767" i="1"/>
  <c r="M1767" i="1" s="1"/>
  <c r="K1767" i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O1766" i="1"/>
  <c r="P1766" i="1" s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S1765" i="1" s="1"/>
  <c r="Q1765" i="1"/>
  <c r="O1765" i="1"/>
  <c r="N1765" i="1"/>
  <c r="P1765" i="1" s="1"/>
  <c r="L1765" i="1"/>
  <c r="K1765" i="1"/>
  <c r="M1765" i="1" s="1"/>
  <c r="J1765" i="1"/>
  <c r="I1765" i="1"/>
  <c r="H1765" i="1"/>
  <c r="AB1765" i="1" s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P1763" i="1"/>
  <c r="O1763" i="1"/>
  <c r="N1763" i="1"/>
  <c r="L1763" i="1"/>
  <c r="M1763" i="1" s="1"/>
  <c r="K1763" i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O1762" i="1"/>
  <c r="P1762" i="1" s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S1761" i="1" s="1"/>
  <c r="Q1761" i="1"/>
  <c r="O1761" i="1"/>
  <c r="N1761" i="1"/>
  <c r="P1761" i="1" s="1"/>
  <c r="L1761" i="1"/>
  <c r="K1761" i="1"/>
  <c r="M1761" i="1" s="1"/>
  <c r="J1761" i="1"/>
  <c r="I1761" i="1"/>
  <c r="H1761" i="1"/>
  <c r="AB1761" i="1" s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P1759" i="1"/>
  <c r="O1759" i="1"/>
  <c r="N1759" i="1"/>
  <c r="L1759" i="1"/>
  <c r="M1759" i="1" s="1"/>
  <c r="K1759" i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O1758" i="1"/>
  <c r="P1758" i="1" s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S1757" i="1" s="1"/>
  <c r="Q1757" i="1"/>
  <c r="O1757" i="1"/>
  <c r="N1757" i="1"/>
  <c r="P1757" i="1" s="1"/>
  <c r="L1757" i="1"/>
  <c r="K1757" i="1"/>
  <c r="M1757" i="1" s="1"/>
  <c r="J1757" i="1"/>
  <c r="I1757" i="1"/>
  <c r="H1757" i="1"/>
  <c r="AB1757" i="1" s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P1755" i="1"/>
  <c r="O1755" i="1"/>
  <c r="N1755" i="1"/>
  <c r="L1755" i="1"/>
  <c r="M1755" i="1" s="1"/>
  <c r="K1755" i="1"/>
  <c r="J1755" i="1"/>
  <c r="I1755" i="1"/>
  <c r="H1755" i="1"/>
  <c r="AB1755" i="1" s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O1754" i="1"/>
  <c r="P1754" i="1" s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S1753" i="1" s="1"/>
  <c r="Q1753" i="1"/>
  <c r="O1753" i="1"/>
  <c r="N1753" i="1"/>
  <c r="P1753" i="1" s="1"/>
  <c r="L1753" i="1"/>
  <c r="K1753" i="1"/>
  <c r="M1753" i="1" s="1"/>
  <c r="J1753" i="1"/>
  <c r="I1753" i="1"/>
  <c r="H1753" i="1"/>
  <c r="AB1753" i="1" s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P1751" i="1"/>
  <c r="O1751" i="1"/>
  <c r="N1751" i="1"/>
  <c r="L1751" i="1"/>
  <c r="M1751" i="1" s="1"/>
  <c r="K1751" i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O1750" i="1"/>
  <c r="P1750" i="1" s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S1749" i="1" s="1"/>
  <c r="Q1749" i="1"/>
  <c r="O1749" i="1"/>
  <c r="N1749" i="1"/>
  <c r="P1749" i="1" s="1"/>
  <c r="L1749" i="1"/>
  <c r="K1749" i="1"/>
  <c r="M1749" i="1" s="1"/>
  <c r="J1749" i="1"/>
  <c r="I1749" i="1"/>
  <c r="H1749" i="1"/>
  <c r="AB1749" i="1" s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P1747" i="1"/>
  <c r="O1747" i="1"/>
  <c r="N1747" i="1"/>
  <c r="L1747" i="1"/>
  <c r="M1747" i="1" s="1"/>
  <c r="K1747" i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O1746" i="1"/>
  <c r="P1746" i="1" s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S1745" i="1" s="1"/>
  <c r="Q1745" i="1"/>
  <c r="O1745" i="1"/>
  <c r="N1745" i="1"/>
  <c r="P1745" i="1" s="1"/>
  <c r="L1745" i="1"/>
  <c r="K1745" i="1"/>
  <c r="M1745" i="1" s="1"/>
  <c r="J1745" i="1"/>
  <c r="I1745" i="1"/>
  <c r="H1745" i="1"/>
  <c r="AB1745" i="1" s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V1744" i="1" s="1"/>
  <c r="T1744" i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P1743" i="1"/>
  <c r="O1743" i="1"/>
  <c r="N1743" i="1"/>
  <c r="L1743" i="1"/>
  <c r="M1743" i="1" s="1"/>
  <c r="K1743" i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O1742" i="1"/>
  <c r="P1742" i="1" s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S1741" i="1" s="1"/>
  <c r="Q1741" i="1"/>
  <c r="O1741" i="1"/>
  <c r="N1741" i="1"/>
  <c r="P1741" i="1" s="1"/>
  <c r="L1741" i="1"/>
  <c r="K1741" i="1"/>
  <c r="M1741" i="1" s="1"/>
  <c r="J1741" i="1"/>
  <c r="I1741" i="1"/>
  <c r="H1741" i="1"/>
  <c r="AB1741" i="1" s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V1740" i="1" s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P1739" i="1"/>
  <c r="O1739" i="1"/>
  <c r="N1739" i="1"/>
  <c r="L1739" i="1"/>
  <c r="M1739" i="1" s="1"/>
  <c r="K1739" i="1"/>
  <c r="J1739" i="1"/>
  <c r="I1739" i="1"/>
  <c r="H1739" i="1"/>
  <c r="AB1739" i="1" s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O1738" i="1"/>
  <c r="P1738" i="1" s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S1737" i="1" s="1"/>
  <c r="Q1737" i="1"/>
  <c r="O1737" i="1"/>
  <c r="N1737" i="1"/>
  <c r="P1737" i="1" s="1"/>
  <c r="L1737" i="1"/>
  <c r="K1737" i="1"/>
  <c r="M1737" i="1" s="1"/>
  <c r="J1737" i="1"/>
  <c r="I1737" i="1"/>
  <c r="H1737" i="1"/>
  <c r="AB1737" i="1" s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V1736" i="1" s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P1735" i="1"/>
  <c r="O1735" i="1"/>
  <c r="N1735" i="1"/>
  <c r="L1735" i="1"/>
  <c r="M1735" i="1" s="1"/>
  <c r="K1735" i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O1734" i="1"/>
  <c r="P1734" i="1" s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S1733" i="1" s="1"/>
  <c r="Q1733" i="1"/>
  <c r="O1733" i="1"/>
  <c r="N1733" i="1"/>
  <c r="P1733" i="1" s="1"/>
  <c r="L1733" i="1"/>
  <c r="K1733" i="1"/>
  <c r="M1733" i="1" s="1"/>
  <c r="J1733" i="1"/>
  <c r="I1733" i="1"/>
  <c r="H1733" i="1"/>
  <c r="AB1733" i="1" s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P1731" i="1"/>
  <c r="O1731" i="1"/>
  <c r="N1731" i="1"/>
  <c r="L1731" i="1"/>
  <c r="M1731" i="1" s="1"/>
  <c r="K1731" i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O1730" i="1"/>
  <c r="P1730" i="1" s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S1729" i="1" s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P1727" i="1"/>
  <c r="O1727" i="1"/>
  <c r="N1727" i="1"/>
  <c r="L1727" i="1"/>
  <c r="M1727" i="1" s="1"/>
  <c r="K1727" i="1"/>
  <c r="J1727" i="1"/>
  <c r="I1727" i="1"/>
  <c r="H1727" i="1"/>
  <c r="AB1727" i="1" s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O1726" i="1"/>
  <c r="P1726" i="1" s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S1725" i="1" s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V1724" i="1" s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P1723" i="1"/>
  <c r="O1723" i="1"/>
  <c r="N1723" i="1"/>
  <c r="L1723" i="1"/>
  <c r="M1723" i="1" s="1"/>
  <c r="K1723" i="1"/>
  <c r="J1723" i="1"/>
  <c r="I1723" i="1"/>
  <c r="H1723" i="1"/>
  <c r="AB1723" i="1" s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O1722" i="1"/>
  <c r="P1722" i="1" s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S1721" i="1" s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P1719" i="1"/>
  <c r="O1719" i="1"/>
  <c r="N1719" i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O1718" i="1"/>
  <c r="P1718" i="1" s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S1717" i="1" s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P1715" i="1"/>
  <c r="O1715" i="1"/>
  <c r="N1715" i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O1714" i="1"/>
  <c r="P1714" i="1" s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S1713" i="1" s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V1712" i="1" s="1"/>
  <c r="T1712" i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P1711" i="1"/>
  <c r="O1711" i="1"/>
  <c r="N1711" i="1"/>
  <c r="L1711" i="1"/>
  <c r="M1711" i="1" s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O1710" i="1"/>
  <c r="P1710" i="1" s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S1709" i="1" s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V1708" i="1" s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P1707" i="1"/>
  <c r="O1707" i="1"/>
  <c r="N1707" i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O1706" i="1"/>
  <c r="P1706" i="1" s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S1705" i="1" s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P1703" i="1"/>
  <c r="O1703" i="1"/>
  <c r="N1703" i="1"/>
  <c r="L1703" i="1"/>
  <c r="M1703" i="1" s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O1702" i="1"/>
  <c r="P1702" i="1" s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S1701" i="1" s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P1699" i="1"/>
  <c r="O1699" i="1"/>
  <c r="N1699" i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O1698" i="1"/>
  <c r="P1698" i="1" s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S1697" i="1" s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AB1696" i="1" s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P1694" i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S1693" i="1"/>
  <c r="R1693" i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P1690" i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S1689" i="1"/>
  <c r="R1689" i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AB1688" i="1" s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P1686" i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S1685" i="1"/>
  <c r="R1685" i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AB1684" i="1" s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P1682" i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S1681" i="1"/>
  <c r="R1681" i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AB1680" i="1" s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P1678" i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S1677" i="1"/>
  <c r="R1677" i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P1674" i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S1673" i="1"/>
  <c r="R1673" i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AB1672" i="1" s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P1670" i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S1669" i="1"/>
  <c r="R1669" i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AB1668" i="1" s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P1666" i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S1665" i="1"/>
  <c r="R1665" i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AB1664" i="1" s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P1662" i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S1661" i="1"/>
  <c r="R1661" i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P1658" i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S1657" i="1"/>
  <c r="R1657" i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AB1656" i="1" s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P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S1653" i="1"/>
  <c r="R1653" i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P1650" i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S1649" i="1"/>
  <c r="R1649" i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P1646" i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S1645" i="1"/>
  <c r="R1645" i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P1642" i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S1641" i="1"/>
  <c r="R1641" i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P1638" i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S1637" i="1"/>
  <c r="R1637" i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P1634" i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S1633" i="1"/>
  <c r="R1633" i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AB1632" i="1" s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P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S1629" i="1"/>
  <c r="R1629" i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P1626" i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S1625" i="1"/>
  <c r="R1625" i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P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S1621" i="1"/>
  <c r="R1621" i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P1618" i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S1617" i="1"/>
  <c r="R1617" i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AB1616" i="1" s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P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S1613" i="1"/>
  <c r="R1613" i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P1610" i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S1609" i="1"/>
  <c r="R1609" i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P1606" i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S1605" i="1"/>
  <c r="R1605" i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P1602" i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S1601" i="1"/>
  <c r="R1601" i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P1598" i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S1597" i="1"/>
  <c r="R1597" i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P1594" i="1"/>
  <c r="O1594" i="1"/>
  <c r="N1594" i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S1593" i="1"/>
  <c r="R1593" i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P1590" i="1"/>
  <c r="O1590" i="1"/>
  <c r="N1590" i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S1589" i="1"/>
  <c r="R1589" i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P1586" i="1"/>
  <c r="O1586" i="1"/>
  <c r="N1586" i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S1585" i="1"/>
  <c r="R1585" i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P1582" i="1"/>
  <c r="O1582" i="1"/>
  <c r="N1582" i="1"/>
  <c r="L1582" i="1"/>
  <c r="K1582" i="1"/>
  <c r="M1582" i="1" s="1"/>
  <c r="J1582" i="1"/>
  <c r="I1582" i="1"/>
  <c r="H1582" i="1"/>
  <c r="AB1582" i="1" s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S1581" i="1"/>
  <c r="R1581" i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P1578" i="1"/>
  <c r="O1578" i="1"/>
  <c r="N1578" i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S1577" i="1"/>
  <c r="R1577" i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P1574" i="1"/>
  <c r="O1574" i="1"/>
  <c r="N1574" i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S1573" i="1"/>
  <c r="R1573" i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P1570" i="1"/>
  <c r="O1570" i="1"/>
  <c r="N1570" i="1"/>
  <c r="L1570" i="1"/>
  <c r="K1570" i="1"/>
  <c r="M1570" i="1" s="1"/>
  <c r="J1570" i="1"/>
  <c r="I1570" i="1"/>
  <c r="H1570" i="1"/>
  <c r="AB1570" i="1" s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S1569" i="1"/>
  <c r="R1569" i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Q1568" i="1"/>
  <c r="S1568" i="1" s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P1566" i="1"/>
  <c r="O1566" i="1"/>
  <c r="N1566" i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S1565" i="1"/>
  <c r="R1565" i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P1562" i="1"/>
  <c r="O1562" i="1"/>
  <c r="N1562" i="1"/>
  <c r="L1562" i="1"/>
  <c r="K1562" i="1"/>
  <c r="M1562" i="1" s="1"/>
  <c r="J1562" i="1"/>
  <c r="I1562" i="1"/>
  <c r="H1562" i="1"/>
  <c r="AB1562" i="1" s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S1561" i="1"/>
  <c r="R1561" i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P1558" i="1"/>
  <c r="O1558" i="1"/>
  <c r="N1558" i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S1557" i="1"/>
  <c r="R1557" i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P1554" i="1"/>
  <c r="O1554" i="1"/>
  <c r="N1554" i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S1553" i="1"/>
  <c r="R1553" i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P1550" i="1"/>
  <c r="O1550" i="1"/>
  <c r="N1550" i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S1549" i="1"/>
  <c r="R1549" i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P1546" i="1"/>
  <c r="O1546" i="1"/>
  <c r="N1546" i="1"/>
  <c r="L1546" i="1"/>
  <c r="K1546" i="1"/>
  <c r="M1546" i="1" s="1"/>
  <c r="J1546" i="1"/>
  <c r="I1546" i="1"/>
  <c r="H1546" i="1"/>
  <c r="AB1546" i="1" s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S1545" i="1"/>
  <c r="R1545" i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P1542" i="1"/>
  <c r="O1542" i="1"/>
  <c r="N1542" i="1"/>
  <c r="L1542" i="1"/>
  <c r="K1542" i="1"/>
  <c r="M1542" i="1" s="1"/>
  <c r="J1542" i="1"/>
  <c r="I1542" i="1"/>
  <c r="H1542" i="1"/>
  <c r="AB1542" i="1" s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S1541" i="1"/>
  <c r="R1541" i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P1538" i="1"/>
  <c r="O1538" i="1"/>
  <c r="N1538" i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S1537" i="1"/>
  <c r="R1537" i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P1534" i="1"/>
  <c r="O1534" i="1"/>
  <c r="N1534" i="1"/>
  <c r="L1534" i="1"/>
  <c r="K1534" i="1"/>
  <c r="M1534" i="1" s="1"/>
  <c r="J1534" i="1"/>
  <c r="I1534" i="1"/>
  <c r="H1534" i="1"/>
  <c r="AB1534" i="1" s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S1533" i="1"/>
  <c r="R1533" i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P1530" i="1"/>
  <c r="O1530" i="1"/>
  <c r="N1530" i="1"/>
  <c r="L1530" i="1"/>
  <c r="K1530" i="1"/>
  <c r="M1530" i="1" s="1"/>
  <c r="J1530" i="1"/>
  <c r="I1530" i="1"/>
  <c r="H1530" i="1"/>
  <c r="AB1530" i="1" s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S1529" i="1"/>
  <c r="R1529" i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P1526" i="1"/>
  <c r="O1526" i="1"/>
  <c r="N1526" i="1"/>
  <c r="L1526" i="1"/>
  <c r="K1526" i="1"/>
  <c r="M1526" i="1" s="1"/>
  <c r="J1526" i="1"/>
  <c r="I1526" i="1"/>
  <c r="H1526" i="1"/>
  <c r="AB1526" i="1" s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S1525" i="1"/>
  <c r="R1525" i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P1523" i="1"/>
  <c r="O1523" i="1"/>
  <c r="N1523" i="1"/>
  <c r="M1523" i="1"/>
  <c r="L1523" i="1"/>
  <c r="K1523" i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P1522" i="1"/>
  <c r="O1522" i="1"/>
  <c r="N1522" i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S1520" i="1" s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P1518" i="1"/>
  <c r="O1518" i="1"/>
  <c r="N1518" i="1"/>
  <c r="L1518" i="1"/>
  <c r="M1518" i="1" s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O1517" i="1"/>
  <c r="P1517" i="1" s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S1516" i="1" s="1"/>
  <c r="Q1516" i="1"/>
  <c r="O1516" i="1"/>
  <c r="N1516" i="1"/>
  <c r="P1516" i="1" s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V1515" i="1" s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P1514" i="1"/>
  <c r="O1514" i="1"/>
  <c r="N1514" i="1"/>
  <c r="L1514" i="1"/>
  <c r="M1514" i="1" s="1"/>
  <c r="K1514" i="1"/>
  <c r="J1514" i="1"/>
  <c r="I1514" i="1"/>
  <c r="H1514" i="1"/>
  <c r="AB1514" i="1" s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O1513" i="1"/>
  <c r="P1513" i="1" s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S1512" i="1" s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V1511" i="1" s="1"/>
  <c r="T1511" i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P1510" i="1"/>
  <c r="O1510" i="1"/>
  <c r="N1510" i="1"/>
  <c r="L1510" i="1"/>
  <c r="M1510" i="1" s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O1509" i="1"/>
  <c r="P1509" i="1" s="1"/>
  <c r="N1509" i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S1508" i="1" s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P1506" i="1"/>
  <c r="O1506" i="1"/>
  <c r="N1506" i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O1505" i="1"/>
  <c r="P1505" i="1" s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S1504" i="1" s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P1502" i="1"/>
  <c r="O1502" i="1"/>
  <c r="N1502" i="1"/>
  <c r="L1502" i="1"/>
  <c r="M1502" i="1" s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O1501" i="1"/>
  <c r="P1501" i="1" s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S1500" i="1" s="1"/>
  <c r="Q1500" i="1"/>
  <c r="O1500" i="1"/>
  <c r="N1500" i="1"/>
  <c r="P1500" i="1" s="1"/>
  <c r="L1500" i="1"/>
  <c r="K1500" i="1"/>
  <c r="M1500" i="1" s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V1499" i="1" s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P1498" i="1"/>
  <c r="O1498" i="1"/>
  <c r="N1498" i="1"/>
  <c r="L1498" i="1"/>
  <c r="M1498" i="1" s="1"/>
  <c r="K1498" i="1"/>
  <c r="J1498" i="1"/>
  <c r="I1498" i="1"/>
  <c r="H1498" i="1"/>
  <c r="AB1498" i="1" s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O1497" i="1"/>
  <c r="P1497" i="1" s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S1496" i="1" s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V1495" i="1" s="1"/>
  <c r="T1495" i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P1494" i="1"/>
  <c r="O1494" i="1"/>
  <c r="N1494" i="1"/>
  <c r="L1494" i="1"/>
  <c r="M1494" i="1" s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O1493" i="1"/>
  <c r="P1493" i="1" s="1"/>
  <c r="N1493" i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S1492" i="1" s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V1491" i="1" s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P1490" i="1"/>
  <c r="O1490" i="1"/>
  <c r="N1490" i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O1489" i="1"/>
  <c r="P1489" i="1" s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S1488" i="1" s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P1486" i="1"/>
  <c r="O1486" i="1"/>
  <c r="N1486" i="1"/>
  <c r="L1486" i="1"/>
  <c r="M1486" i="1" s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O1485" i="1"/>
  <c r="P1485" i="1" s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S1484" i="1" s="1"/>
  <c r="Q1484" i="1"/>
  <c r="O1484" i="1"/>
  <c r="N1484" i="1"/>
  <c r="P1484" i="1" s="1"/>
  <c r="L1484" i="1"/>
  <c r="K1484" i="1"/>
  <c r="M1484" i="1" s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V1483" i="1" s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P1482" i="1"/>
  <c r="O1482" i="1"/>
  <c r="N1482" i="1"/>
  <c r="L1482" i="1"/>
  <c r="M1482" i="1" s="1"/>
  <c r="K1482" i="1"/>
  <c r="J1482" i="1"/>
  <c r="I1482" i="1"/>
  <c r="H1482" i="1"/>
  <c r="AB1482" i="1" s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O1481" i="1"/>
  <c r="P1481" i="1" s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S1480" i="1" s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V1479" i="1" s="1"/>
  <c r="T1479" i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P1478" i="1"/>
  <c r="O1478" i="1"/>
  <c r="N1478" i="1"/>
  <c r="L1478" i="1"/>
  <c r="M1478" i="1" s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O1477" i="1"/>
  <c r="P1477" i="1" s="1"/>
  <c r="N1477" i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S1476" i="1" s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P1474" i="1"/>
  <c r="O1474" i="1"/>
  <c r="N1474" i="1"/>
  <c r="L1474" i="1"/>
  <c r="M1474" i="1" s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O1473" i="1"/>
  <c r="P1473" i="1" s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S1472" i="1" s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P1470" i="1"/>
  <c r="O1470" i="1"/>
  <c r="N1470" i="1"/>
  <c r="L1470" i="1"/>
  <c r="M1470" i="1" s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O1469" i="1"/>
  <c r="P1469" i="1" s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S1468" i="1" s="1"/>
  <c r="Q1468" i="1"/>
  <c r="O1468" i="1"/>
  <c r="N1468" i="1"/>
  <c r="P1468" i="1" s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P1466" i="1"/>
  <c r="O1466" i="1"/>
  <c r="N1466" i="1"/>
  <c r="L1466" i="1"/>
  <c r="M1466" i="1" s="1"/>
  <c r="K1466" i="1"/>
  <c r="J1466" i="1"/>
  <c r="I1466" i="1"/>
  <c r="H1466" i="1"/>
  <c r="AB1466" i="1" s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O1465" i="1"/>
  <c r="P1465" i="1" s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S1464" i="1" s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V1463" i="1" s="1"/>
  <c r="T1463" i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P1462" i="1"/>
  <c r="O1462" i="1"/>
  <c r="N1462" i="1"/>
  <c r="L1462" i="1"/>
  <c r="M1462" i="1" s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O1461" i="1"/>
  <c r="P1461" i="1" s="1"/>
  <c r="N1461" i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S1460" i="1" s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R1459" i="1"/>
  <c r="Q1459" i="1"/>
  <c r="S1459" i="1" s="1"/>
  <c r="O1459" i="1"/>
  <c r="N1459" i="1"/>
  <c r="P1459" i="1" s="1"/>
  <c r="M1459" i="1"/>
  <c r="L1459" i="1"/>
  <c r="K1459" i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P1458" i="1"/>
  <c r="O1458" i="1"/>
  <c r="N1458" i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O1457" i="1"/>
  <c r="P1457" i="1" s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S1456" i="1" s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P1454" i="1"/>
  <c r="O1454" i="1"/>
  <c r="N1454" i="1"/>
  <c r="L1454" i="1"/>
  <c r="M1454" i="1" s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O1453" i="1"/>
  <c r="P1453" i="1" s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S1452" i="1" s="1"/>
  <c r="Q1452" i="1"/>
  <c r="O1452" i="1"/>
  <c r="N1452" i="1"/>
  <c r="P1452" i="1" s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V1451" i="1" s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P1450" i="1"/>
  <c r="O1450" i="1"/>
  <c r="N1450" i="1"/>
  <c r="L1450" i="1"/>
  <c r="M1450" i="1" s="1"/>
  <c r="K1450" i="1"/>
  <c r="J1450" i="1"/>
  <c r="I1450" i="1"/>
  <c r="H1450" i="1"/>
  <c r="AB1450" i="1" s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O1449" i="1"/>
  <c r="P1449" i="1" s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S1448" i="1" s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V1447" i="1" s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P1446" i="1"/>
  <c r="O1446" i="1"/>
  <c r="N1446" i="1"/>
  <c r="L1446" i="1"/>
  <c r="M1446" i="1" s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O1445" i="1"/>
  <c r="P1445" i="1" s="1"/>
  <c r="N1445" i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S1444" i="1" s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P1442" i="1"/>
  <c r="O1442" i="1"/>
  <c r="N1442" i="1"/>
  <c r="L1442" i="1"/>
  <c r="M1442" i="1" s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O1441" i="1"/>
  <c r="P1441" i="1" s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S1440" i="1" s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P1438" i="1"/>
  <c r="O1438" i="1"/>
  <c r="N1438" i="1"/>
  <c r="L1438" i="1"/>
  <c r="M1438" i="1" s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O1437" i="1"/>
  <c r="P1437" i="1" s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O1436" i="1"/>
  <c r="N1436" i="1"/>
  <c r="P1436" i="1" s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P1434" i="1"/>
  <c r="O1434" i="1"/>
  <c r="N1434" i="1"/>
  <c r="L1434" i="1"/>
  <c r="M1434" i="1" s="1"/>
  <c r="K1434" i="1"/>
  <c r="J1434" i="1"/>
  <c r="I1434" i="1"/>
  <c r="H1434" i="1"/>
  <c r="AB1434" i="1" s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O1433" i="1"/>
  <c r="P1433" i="1" s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S1432" i="1" s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V1431" i="1" s="1"/>
  <c r="T1431" i="1"/>
  <c r="R1431" i="1"/>
  <c r="Q1431" i="1"/>
  <c r="S1431" i="1" s="1"/>
  <c r="O1431" i="1"/>
  <c r="N1431" i="1"/>
  <c r="P1431" i="1" s="1"/>
  <c r="M1431" i="1"/>
  <c r="L1431" i="1"/>
  <c r="K1431" i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P1430" i="1"/>
  <c r="O1430" i="1"/>
  <c r="N1430" i="1"/>
  <c r="L1430" i="1"/>
  <c r="M1430" i="1" s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O1429" i="1"/>
  <c r="P1429" i="1" s="1"/>
  <c r="N1429" i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S1428" i="1" s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P1426" i="1"/>
  <c r="O1426" i="1"/>
  <c r="N1426" i="1"/>
  <c r="L1426" i="1"/>
  <c r="M1426" i="1" s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O1425" i="1"/>
  <c r="P1425" i="1" s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S1424" i="1" s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P1422" i="1"/>
  <c r="O1422" i="1"/>
  <c r="N1422" i="1"/>
  <c r="L1422" i="1"/>
  <c r="M1422" i="1" s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O1421" i="1"/>
  <c r="P1421" i="1" s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S1420" i="1" s="1"/>
  <c r="Q1420" i="1"/>
  <c r="O1420" i="1"/>
  <c r="N1420" i="1"/>
  <c r="P1420" i="1" s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V1419" i="1" s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P1418" i="1"/>
  <c r="O1418" i="1"/>
  <c r="N1418" i="1"/>
  <c r="L1418" i="1"/>
  <c r="M1418" i="1" s="1"/>
  <c r="K1418" i="1"/>
  <c r="J1418" i="1"/>
  <c r="I1418" i="1"/>
  <c r="H1418" i="1"/>
  <c r="AB1418" i="1" s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O1417" i="1"/>
  <c r="P1417" i="1" s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S1416" i="1" s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V1415" i="1" s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P1414" i="1"/>
  <c r="O1414" i="1"/>
  <c r="N1414" i="1"/>
  <c r="L1414" i="1"/>
  <c r="M1414" i="1" s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O1413" i="1"/>
  <c r="P1413" i="1" s="1"/>
  <c r="N1413" i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S1412" i="1" s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P1410" i="1"/>
  <c r="O1410" i="1"/>
  <c r="N1410" i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O1409" i="1"/>
  <c r="P1409" i="1" s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S1408" i="1" s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P1406" i="1"/>
  <c r="O1406" i="1"/>
  <c r="N1406" i="1"/>
  <c r="L1406" i="1"/>
  <c r="M1406" i="1" s="1"/>
  <c r="K1406" i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O1405" i="1"/>
  <c r="P1405" i="1" s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S1404" i="1" s="1"/>
  <c r="Q1404" i="1"/>
  <c r="O1404" i="1"/>
  <c r="N1404" i="1"/>
  <c r="P1404" i="1" s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P1402" i="1"/>
  <c r="O1402" i="1"/>
  <c r="N1402" i="1"/>
  <c r="L1402" i="1"/>
  <c r="M1402" i="1" s="1"/>
  <c r="K1402" i="1"/>
  <c r="J1402" i="1"/>
  <c r="I1402" i="1"/>
  <c r="H1402" i="1"/>
  <c r="AB1402" i="1" s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O1401" i="1"/>
  <c r="P1401" i="1" s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S1400" i="1" s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V1399" i="1" s="1"/>
  <c r="T1399" i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P1398" i="1"/>
  <c r="O1398" i="1"/>
  <c r="N1398" i="1"/>
  <c r="L1398" i="1"/>
  <c r="M1398" i="1" s="1"/>
  <c r="K1398" i="1"/>
  <c r="J1398" i="1"/>
  <c r="I1398" i="1"/>
  <c r="H1398" i="1"/>
  <c r="AB1398" i="1" s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O1397" i="1"/>
  <c r="P1397" i="1" s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S1396" i="1" s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V1395" i="1" s="1"/>
  <c r="T1395" i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P1394" i="1"/>
  <c r="O1394" i="1"/>
  <c r="N1394" i="1"/>
  <c r="L1394" i="1"/>
  <c r="M1394" i="1" s="1"/>
  <c r="K1394" i="1"/>
  <c r="J1394" i="1"/>
  <c r="I1394" i="1"/>
  <c r="H1394" i="1"/>
  <c r="AB1394" i="1" s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O1393" i="1"/>
  <c r="P1393" i="1" s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S1392" i="1" s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P1390" i="1"/>
  <c r="O1390" i="1"/>
  <c r="N1390" i="1"/>
  <c r="L1390" i="1"/>
  <c r="M1390" i="1" s="1"/>
  <c r="K1390" i="1"/>
  <c r="J1390" i="1"/>
  <c r="I1390" i="1"/>
  <c r="H1390" i="1"/>
  <c r="AB1390" i="1" s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O1389" i="1"/>
  <c r="P1389" i="1" s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S1388" i="1" s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R1387" i="1"/>
  <c r="Q1387" i="1"/>
  <c r="S1387" i="1" s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P1386" i="1"/>
  <c r="O1386" i="1"/>
  <c r="N1386" i="1"/>
  <c r="L1386" i="1"/>
  <c r="M1386" i="1" s="1"/>
  <c r="K1386" i="1"/>
  <c r="J1386" i="1"/>
  <c r="I1386" i="1"/>
  <c r="H1386" i="1"/>
  <c r="AB1386" i="1" s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O1385" i="1"/>
  <c r="P1385" i="1" s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S1384" i="1" s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V1383" i="1" s="1"/>
  <c r="T1383" i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P1382" i="1"/>
  <c r="O1382" i="1"/>
  <c r="N1382" i="1"/>
  <c r="L1382" i="1"/>
  <c r="M1382" i="1" s="1"/>
  <c r="K1382" i="1"/>
  <c r="J1382" i="1"/>
  <c r="I1382" i="1"/>
  <c r="H1382" i="1"/>
  <c r="AB1382" i="1" s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O1381" i="1"/>
  <c r="P1381" i="1" s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S1380" i="1" s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V1379" i="1" s="1"/>
  <c r="T1379" i="1"/>
  <c r="R1379" i="1"/>
  <c r="Q1379" i="1"/>
  <c r="S1379" i="1" s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P1378" i="1"/>
  <c r="O1378" i="1"/>
  <c r="N1378" i="1"/>
  <c r="L1378" i="1"/>
  <c r="M1378" i="1" s="1"/>
  <c r="K1378" i="1"/>
  <c r="J1378" i="1"/>
  <c r="I1378" i="1"/>
  <c r="H1378" i="1"/>
  <c r="AB1378" i="1" s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O1377" i="1"/>
  <c r="P1377" i="1" s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S1376" i="1" s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V1375" i="1" s="1"/>
  <c r="T1375" i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P1374" i="1"/>
  <c r="O1374" i="1"/>
  <c r="N1374" i="1"/>
  <c r="L1374" i="1"/>
  <c r="M1374" i="1" s="1"/>
  <c r="K1374" i="1"/>
  <c r="J1374" i="1"/>
  <c r="I1374" i="1"/>
  <c r="H1374" i="1"/>
  <c r="AB1374" i="1" s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O1373" i="1"/>
  <c r="P1373" i="1" s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S1372" i="1" s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V1371" i="1" s="1"/>
  <c r="T1371" i="1"/>
  <c r="R1371" i="1"/>
  <c r="Q1371" i="1"/>
  <c r="S1371" i="1" s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W1370" i="1"/>
  <c r="U1370" i="1"/>
  <c r="T1370" i="1"/>
  <c r="R1370" i="1"/>
  <c r="Q1370" i="1"/>
  <c r="S1370" i="1" s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P1369" i="1"/>
  <c r="O1369" i="1"/>
  <c r="N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S1368" i="1"/>
  <c r="R1368" i="1"/>
  <c r="Q1368" i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Z1367" i="1" s="1"/>
  <c r="X1367" i="1"/>
  <c r="W1367" i="1"/>
  <c r="U1367" i="1"/>
  <c r="V1367" i="1" s="1"/>
  <c r="T1367" i="1"/>
  <c r="R1367" i="1"/>
  <c r="Q1367" i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W1366" i="1"/>
  <c r="U1366" i="1"/>
  <c r="T1366" i="1"/>
  <c r="V1366" i="1" s="1"/>
  <c r="R1366" i="1"/>
  <c r="Q1366" i="1"/>
  <c r="S1366" i="1" s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O1365" i="1"/>
  <c r="P1365" i="1" s="1"/>
  <c r="N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S1364" i="1"/>
  <c r="R1364" i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Q1363" i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W1362" i="1"/>
  <c r="U1362" i="1"/>
  <c r="T1362" i="1"/>
  <c r="R1362" i="1"/>
  <c r="Q1362" i="1"/>
  <c r="S1362" i="1" s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P1361" i="1"/>
  <c r="O1361" i="1"/>
  <c r="N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S1360" i="1"/>
  <c r="R1360" i="1"/>
  <c r="Q1360" i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Y1359" i="1"/>
  <c r="Z1359" i="1" s="1"/>
  <c r="X1359" i="1"/>
  <c r="W1359" i="1"/>
  <c r="U1359" i="1"/>
  <c r="V1359" i="1" s="1"/>
  <c r="T1359" i="1"/>
  <c r="R1359" i="1"/>
  <c r="Q1359" i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W1358" i="1"/>
  <c r="U1358" i="1"/>
  <c r="T1358" i="1"/>
  <c r="V1358" i="1" s="1"/>
  <c r="R1358" i="1"/>
  <c r="Q1358" i="1"/>
  <c r="S1358" i="1" s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O1357" i="1"/>
  <c r="P1357" i="1" s="1"/>
  <c r="N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S1356" i="1"/>
  <c r="R1356" i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Q1355" i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W1354" i="1"/>
  <c r="U1354" i="1"/>
  <c r="T1354" i="1"/>
  <c r="R1354" i="1"/>
  <c r="Q1354" i="1"/>
  <c r="S1354" i="1" s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P1353" i="1"/>
  <c r="O1353" i="1"/>
  <c r="N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S1352" i="1"/>
  <c r="R1352" i="1"/>
  <c r="Q1352" i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Y1351" i="1"/>
  <c r="Z1351" i="1" s="1"/>
  <c r="X1351" i="1"/>
  <c r="W1351" i="1"/>
  <c r="U1351" i="1"/>
  <c r="V1351" i="1" s="1"/>
  <c r="T1351" i="1"/>
  <c r="R1351" i="1"/>
  <c r="Q1351" i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W1350" i="1"/>
  <c r="U1350" i="1"/>
  <c r="T1350" i="1"/>
  <c r="V1350" i="1" s="1"/>
  <c r="R1350" i="1"/>
  <c r="Q1350" i="1"/>
  <c r="S1350" i="1" s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O1349" i="1"/>
  <c r="P1349" i="1" s="1"/>
  <c r="N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S1348" i="1"/>
  <c r="R1348" i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Q1347" i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W1346" i="1"/>
  <c r="U1346" i="1"/>
  <c r="T1346" i="1"/>
  <c r="R1346" i="1"/>
  <c r="Q1346" i="1"/>
  <c r="S1346" i="1" s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P1345" i="1"/>
  <c r="O1345" i="1"/>
  <c r="N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S1344" i="1"/>
  <c r="R1344" i="1"/>
  <c r="Q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Z1343" i="1" s="1"/>
  <c r="X1343" i="1"/>
  <c r="W1343" i="1"/>
  <c r="U1343" i="1"/>
  <c r="V1343" i="1" s="1"/>
  <c r="T1343" i="1"/>
  <c r="R1343" i="1"/>
  <c r="Q1343" i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W1342" i="1"/>
  <c r="U1342" i="1"/>
  <c r="T1342" i="1"/>
  <c r="V1342" i="1" s="1"/>
  <c r="R1342" i="1"/>
  <c r="Q1342" i="1"/>
  <c r="S1342" i="1" s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O1341" i="1"/>
  <c r="N1341" i="1"/>
  <c r="P1341" i="1" s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Z1340" i="1"/>
  <c r="Y1340" i="1"/>
  <c r="X1340" i="1"/>
  <c r="W1340" i="1"/>
  <c r="V1340" i="1"/>
  <c r="U1340" i="1"/>
  <c r="T1340" i="1"/>
  <c r="S1340" i="1"/>
  <c r="R1340" i="1"/>
  <c r="Q1340" i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Q1339" i="1"/>
  <c r="S1339" i="1" s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W1338" i="1"/>
  <c r="U1338" i="1"/>
  <c r="T1338" i="1"/>
  <c r="R1338" i="1"/>
  <c r="Q1338" i="1"/>
  <c r="S1338" i="1" s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P1337" i="1"/>
  <c r="O1337" i="1"/>
  <c r="N1337" i="1"/>
  <c r="L1337" i="1"/>
  <c r="K1337" i="1"/>
  <c r="M1337" i="1" s="1"/>
  <c r="AB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Z1336" i="1" s="1"/>
  <c r="X1336" i="1"/>
  <c r="W1336" i="1"/>
  <c r="U1336" i="1"/>
  <c r="V1336" i="1" s="1"/>
  <c r="T1336" i="1"/>
  <c r="R1336" i="1"/>
  <c r="Q1336" i="1"/>
  <c r="S1336" i="1" s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Q1335" i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S1334" i="1"/>
  <c r="R1334" i="1"/>
  <c r="Q1334" i="1"/>
  <c r="O1334" i="1"/>
  <c r="P1334" i="1" s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P1333" i="1"/>
  <c r="O1333" i="1"/>
  <c r="N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W1331" i="1"/>
  <c r="U1331" i="1"/>
  <c r="T1331" i="1"/>
  <c r="V1331" i="1" s="1"/>
  <c r="R1331" i="1"/>
  <c r="Q1331" i="1"/>
  <c r="S1331" i="1" s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P1330" i="1"/>
  <c r="O1330" i="1"/>
  <c r="N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S1329" i="1"/>
  <c r="R1329" i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W1327" i="1"/>
  <c r="U1327" i="1"/>
  <c r="T1327" i="1"/>
  <c r="V1327" i="1" s="1"/>
  <c r="R1327" i="1"/>
  <c r="Q1327" i="1"/>
  <c r="S1327" i="1" s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P1326" i="1"/>
  <c r="O1326" i="1"/>
  <c r="N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S1325" i="1"/>
  <c r="R1325" i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W1323" i="1"/>
  <c r="U1323" i="1"/>
  <c r="T1323" i="1"/>
  <c r="V1323" i="1" s="1"/>
  <c r="R1323" i="1"/>
  <c r="Q1323" i="1"/>
  <c r="S1323" i="1" s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P1322" i="1"/>
  <c r="O1322" i="1"/>
  <c r="N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S1321" i="1"/>
  <c r="R1321" i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W1319" i="1"/>
  <c r="U1319" i="1"/>
  <c r="T1319" i="1"/>
  <c r="V1319" i="1" s="1"/>
  <c r="R1319" i="1"/>
  <c r="Q1319" i="1"/>
  <c r="S1319" i="1" s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P1318" i="1"/>
  <c r="O1318" i="1"/>
  <c r="N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S1317" i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W1315" i="1"/>
  <c r="U1315" i="1"/>
  <c r="T1315" i="1"/>
  <c r="V1315" i="1" s="1"/>
  <c r="R1315" i="1"/>
  <c r="Q1315" i="1"/>
  <c r="S1315" i="1" s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P1314" i="1"/>
  <c r="O1314" i="1"/>
  <c r="N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S1313" i="1"/>
  <c r="R1313" i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W1311" i="1"/>
  <c r="U1311" i="1"/>
  <c r="T1311" i="1"/>
  <c r="V1311" i="1" s="1"/>
  <c r="R1311" i="1"/>
  <c r="Q1311" i="1"/>
  <c r="S1311" i="1" s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P1310" i="1"/>
  <c r="O1310" i="1"/>
  <c r="N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S1309" i="1"/>
  <c r="R1309" i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W1307" i="1"/>
  <c r="U1307" i="1"/>
  <c r="T1307" i="1"/>
  <c r="V1307" i="1" s="1"/>
  <c r="R1307" i="1"/>
  <c r="Q1307" i="1"/>
  <c r="S1307" i="1" s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P1306" i="1"/>
  <c r="O1306" i="1"/>
  <c r="N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S1305" i="1"/>
  <c r="R1305" i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W1303" i="1"/>
  <c r="U1303" i="1"/>
  <c r="T1303" i="1"/>
  <c r="V1303" i="1" s="1"/>
  <c r="R1303" i="1"/>
  <c r="Q1303" i="1"/>
  <c r="S1303" i="1" s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P1302" i="1"/>
  <c r="O1302" i="1"/>
  <c r="N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S1301" i="1"/>
  <c r="R1301" i="1"/>
  <c r="Q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Q1300" i="1"/>
  <c r="O1300" i="1"/>
  <c r="N1300" i="1"/>
  <c r="P1300" i="1" s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W1299" i="1"/>
  <c r="U1299" i="1"/>
  <c r="T1299" i="1"/>
  <c r="V1299" i="1" s="1"/>
  <c r="R1299" i="1"/>
  <c r="Q1299" i="1"/>
  <c r="S1299" i="1" s="1"/>
  <c r="O1299" i="1"/>
  <c r="P1299" i="1" s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S1298" i="1" s="1"/>
  <c r="Q1298" i="1"/>
  <c r="P1298" i="1"/>
  <c r="O1298" i="1"/>
  <c r="N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S1297" i="1"/>
  <c r="R1297" i="1"/>
  <c r="Q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Q1296" i="1"/>
  <c r="O1296" i="1"/>
  <c r="N1296" i="1"/>
  <c r="P1296" i="1" s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W1295" i="1"/>
  <c r="U1295" i="1"/>
  <c r="T1295" i="1"/>
  <c r="V1295" i="1" s="1"/>
  <c r="R1295" i="1"/>
  <c r="Q1295" i="1"/>
  <c r="S1295" i="1" s="1"/>
  <c r="O1295" i="1"/>
  <c r="P1295" i="1" s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S1294" i="1" s="1"/>
  <c r="Q1294" i="1"/>
  <c r="P1294" i="1"/>
  <c r="O1294" i="1"/>
  <c r="N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S1293" i="1"/>
  <c r="R1293" i="1"/>
  <c r="Q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Q1292" i="1"/>
  <c r="O1292" i="1"/>
  <c r="N1292" i="1"/>
  <c r="P1292" i="1" s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W1291" i="1"/>
  <c r="U1291" i="1"/>
  <c r="T1291" i="1"/>
  <c r="V1291" i="1" s="1"/>
  <c r="R1291" i="1"/>
  <c r="Q1291" i="1"/>
  <c r="S1291" i="1" s="1"/>
  <c r="O1291" i="1"/>
  <c r="P1291" i="1" s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S1290" i="1" s="1"/>
  <c r="Q1290" i="1"/>
  <c r="P1290" i="1"/>
  <c r="O1290" i="1"/>
  <c r="N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S1289" i="1"/>
  <c r="R1289" i="1"/>
  <c r="Q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Q1288" i="1"/>
  <c r="O1288" i="1"/>
  <c r="N1288" i="1"/>
  <c r="P1288" i="1" s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W1287" i="1"/>
  <c r="U1287" i="1"/>
  <c r="T1287" i="1"/>
  <c r="V1287" i="1" s="1"/>
  <c r="R1287" i="1"/>
  <c r="Q1287" i="1"/>
  <c r="S1287" i="1" s="1"/>
  <c r="O1287" i="1"/>
  <c r="P1287" i="1" s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S1286" i="1" s="1"/>
  <c r="Q1286" i="1"/>
  <c r="P1286" i="1"/>
  <c r="O1286" i="1"/>
  <c r="N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S1285" i="1"/>
  <c r="R1285" i="1"/>
  <c r="Q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Q1284" i="1"/>
  <c r="O1284" i="1"/>
  <c r="N1284" i="1"/>
  <c r="P1284" i="1" s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W1283" i="1"/>
  <c r="U1283" i="1"/>
  <c r="T1283" i="1"/>
  <c r="V1283" i="1" s="1"/>
  <c r="R1283" i="1"/>
  <c r="Q1283" i="1"/>
  <c r="S1283" i="1" s="1"/>
  <c r="O1283" i="1"/>
  <c r="P1283" i="1" s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S1282" i="1" s="1"/>
  <c r="Q1282" i="1"/>
  <c r="P1282" i="1"/>
  <c r="O1282" i="1"/>
  <c r="N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S1281" i="1"/>
  <c r="R1281" i="1"/>
  <c r="Q1281" i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Q1280" i="1"/>
  <c r="O1280" i="1"/>
  <c r="N1280" i="1"/>
  <c r="P1280" i="1" s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W1279" i="1"/>
  <c r="U1279" i="1"/>
  <c r="T1279" i="1"/>
  <c r="V1279" i="1" s="1"/>
  <c r="R1279" i="1"/>
  <c r="Q1279" i="1"/>
  <c r="S1279" i="1" s="1"/>
  <c r="O1279" i="1"/>
  <c r="P1279" i="1" s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S1278" i="1" s="1"/>
  <c r="Q1278" i="1"/>
  <c r="P1278" i="1"/>
  <c r="O1278" i="1"/>
  <c r="N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S1277" i="1"/>
  <c r="R1277" i="1"/>
  <c r="Q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Q1276" i="1"/>
  <c r="O1276" i="1"/>
  <c r="N1276" i="1"/>
  <c r="P1276" i="1" s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W1275" i="1"/>
  <c r="U1275" i="1"/>
  <c r="T1275" i="1"/>
  <c r="V1275" i="1" s="1"/>
  <c r="R1275" i="1"/>
  <c r="Q1275" i="1"/>
  <c r="S1275" i="1" s="1"/>
  <c r="O1275" i="1"/>
  <c r="P1275" i="1" s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S1274" i="1" s="1"/>
  <c r="Q1274" i="1"/>
  <c r="P1274" i="1"/>
  <c r="O1274" i="1"/>
  <c r="N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S1273" i="1"/>
  <c r="R1273" i="1"/>
  <c r="Q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Q1272" i="1"/>
  <c r="O1272" i="1"/>
  <c r="N1272" i="1"/>
  <c r="P1272" i="1" s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W1271" i="1"/>
  <c r="U1271" i="1"/>
  <c r="T1271" i="1"/>
  <c r="V1271" i="1" s="1"/>
  <c r="R1271" i="1"/>
  <c r="Q1271" i="1"/>
  <c r="S1271" i="1" s="1"/>
  <c r="O1271" i="1"/>
  <c r="P1271" i="1" s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S1270" i="1" s="1"/>
  <c r="Q1270" i="1"/>
  <c r="P1270" i="1"/>
  <c r="O1270" i="1"/>
  <c r="N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S1269" i="1"/>
  <c r="R1269" i="1"/>
  <c r="Q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Q1268" i="1"/>
  <c r="O1268" i="1"/>
  <c r="N1268" i="1"/>
  <c r="P1268" i="1" s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W1267" i="1"/>
  <c r="U1267" i="1"/>
  <c r="T1267" i="1"/>
  <c r="V1267" i="1" s="1"/>
  <c r="R1267" i="1"/>
  <c r="Q1267" i="1"/>
  <c r="S1267" i="1" s="1"/>
  <c r="O1267" i="1"/>
  <c r="P1267" i="1" s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S1266" i="1" s="1"/>
  <c r="Q1266" i="1"/>
  <c r="P1266" i="1"/>
  <c r="O1266" i="1"/>
  <c r="N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S1265" i="1"/>
  <c r="R1265" i="1"/>
  <c r="Q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Q1264" i="1"/>
  <c r="O1264" i="1"/>
  <c r="N1264" i="1"/>
  <c r="P1264" i="1" s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W1263" i="1"/>
  <c r="U1263" i="1"/>
  <c r="T1263" i="1"/>
  <c r="V1263" i="1" s="1"/>
  <c r="R1263" i="1"/>
  <c r="Q1263" i="1"/>
  <c r="S1263" i="1" s="1"/>
  <c r="O1263" i="1"/>
  <c r="P1263" i="1" s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S1262" i="1" s="1"/>
  <c r="Q1262" i="1"/>
  <c r="P1262" i="1"/>
  <c r="O1262" i="1"/>
  <c r="N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S1261" i="1"/>
  <c r="R1261" i="1"/>
  <c r="Q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Q1260" i="1"/>
  <c r="O1260" i="1"/>
  <c r="N1260" i="1"/>
  <c r="P1260" i="1" s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W1259" i="1"/>
  <c r="U1259" i="1"/>
  <c r="T1259" i="1"/>
  <c r="V1259" i="1" s="1"/>
  <c r="R1259" i="1"/>
  <c r="Q1259" i="1"/>
  <c r="S1259" i="1" s="1"/>
  <c r="O1259" i="1"/>
  <c r="P1259" i="1" s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S1258" i="1" s="1"/>
  <c r="Q1258" i="1"/>
  <c r="P1258" i="1"/>
  <c r="O1258" i="1"/>
  <c r="N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S1257" i="1"/>
  <c r="R1257" i="1"/>
  <c r="Q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Q1256" i="1"/>
  <c r="O1256" i="1"/>
  <c r="N1256" i="1"/>
  <c r="P1256" i="1" s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W1255" i="1"/>
  <c r="U1255" i="1"/>
  <c r="T1255" i="1"/>
  <c r="V1255" i="1" s="1"/>
  <c r="R1255" i="1"/>
  <c r="Q1255" i="1"/>
  <c r="S1255" i="1" s="1"/>
  <c r="O1255" i="1"/>
  <c r="P1255" i="1" s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S1254" i="1" s="1"/>
  <c r="Q1254" i="1"/>
  <c r="P1254" i="1"/>
  <c r="O1254" i="1"/>
  <c r="N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S1253" i="1"/>
  <c r="R1253" i="1"/>
  <c r="Q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Q1252" i="1"/>
  <c r="O1252" i="1"/>
  <c r="N1252" i="1"/>
  <c r="P1252" i="1" s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W1251" i="1"/>
  <c r="U1251" i="1"/>
  <c r="T1251" i="1"/>
  <c r="V1251" i="1" s="1"/>
  <c r="R1251" i="1"/>
  <c r="Q1251" i="1"/>
  <c r="S1251" i="1" s="1"/>
  <c r="O1251" i="1"/>
  <c r="P1251" i="1" s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S1250" i="1" s="1"/>
  <c r="Q1250" i="1"/>
  <c r="P1250" i="1"/>
  <c r="O1250" i="1"/>
  <c r="N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S1249" i="1"/>
  <c r="R1249" i="1"/>
  <c r="Q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Q1248" i="1"/>
  <c r="O1248" i="1"/>
  <c r="N1248" i="1"/>
  <c r="P1248" i="1" s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W1247" i="1"/>
  <c r="U1247" i="1"/>
  <c r="T1247" i="1"/>
  <c r="V1247" i="1" s="1"/>
  <c r="R1247" i="1"/>
  <c r="Q1247" i="1"/>
  <c r="S1247" i="1" s="1"/>
  <c r="O1247" i="1"/>
  <c r="P1247" i="1" s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S1246" i="1" s="1"/>
  <c r="Q1246" i="1"/>
  <c r="P1246" i="1"/>
  <c r="O1246" i="1"/>
  <c r="N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S1245" i="1"/>
  <c r="R1245" i="1"/>
  <c r="Q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Q1244" i="1"/>
  <c r="O1244" i="1"/>
  <c r="N1244" i="1"/>
  <c r="P1244" i="1" s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W1243" i="1"/>
  <c r="U1243" i="1"/>
  <c r="T1243" i="1"/>
  <c r="V1243" i="1" s="1"/>
  <c r="R1243" i="1"/>
  <c r="Q1243" i="1"/>
  <c r="S1243" i="1" s="1"/>
  <c r="O1243" i="1"/>
  <c r="P1243" i="1" s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S1242" i="1" s="1"/>
  <c r="Q1242" i="1"/>
  <c r="P1242" i="1"/>
  <c r="O1242" i="1"/>
  <c r="N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S1241" i="1"/>
  <c r="R1241" i="1"/>
  <c r="Q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Q1240" i="1"/>
  <c r="O1240" i="1"/>
  <c r="N1240" i="1"/>
  <c r="P1240" i="1" s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W1239" i="1"/>
  <c r="U1239" i="1"/>
  <c r="T1239" i="1"/>
  <c r="V1239" i="1" s="1"/>
  <c r="R1239" i="1"/>
  <c r="Q1239" i="1"/>
  <c r="S1239" i="1" s="1"/>
  <c r="O1239" i="1"/>
  <c r="P1239" i="1" s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S1238" i="1" s="1"/>
  <c r="Q1238" i="1"/>
  <c r="P1238" i="1"/>
  <c r="O1238" i="1"/>
  <c r="N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S1237" i="1"/>
  <c r="R1237" i="1"/>
  <c r="Q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Q1236" i="1"/>
  <c r="O1236" i="1"/>
  <c r="N1236" i="1"/>
  <c r="P1236" i="1" s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W1235" i="1"/>
  <c r="U1235" i="1"/>
  <c r="T1235" i="1"/>
  <c r="V1235" i="1" s="1"/>
  <c r="R1235" i="1"/>
  <c r="Q1235" i="1"/>
  <c r="S1235" i="1" s="1"/>
  <c r="O1235" i="1"/>
  <c r="P1235" i="1" s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S1234" i="1" s="1"/>
  <c r="Q1234" i="1"/>
  <c r="P1234" i="1"/>
  <c r="O1234" i="1"/>
  <c r="N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S1233" i="1"/>
  <c r="R1233" i="1"/>
  <c r="Q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Q1232" i="1"/>
  <c r="O1232" i="1"/>
  <c r="N1232" i="1"/>
  <c r="P1232" i="1" s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W1231" i="1"/>
  <c r="U1231" i="1"/>
  <c r="T1231" i="1"/>
  <c r="V1231" i="1" s="1"/>
  <c r="R1231" i="1"/>
  <c r="Q1231" i="1"/>
  <c r="S1231" i="1" s="1"/>
  <c r="O1231" i="1"/>
  <c r="P1231" i="1" s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S1230" i="1" s="1"/>
  <c r="Q1230" i="1"/>
  <c r="P1230" i="1"/>
  <c r="O1230" i="1"/>
  <c r="N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S1229" i="1"/>
  <c r="R1229" i="1"/>
  <c r="Q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Q1228" i="1"/>
  <c r="O1228" i="1"/>
  <c r="N1228" i="1"/>
  <c r="P1228" i="1" s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W1227" i="1"/>
  <c r="U1227" i="1"/>
  <c r="T1227" i="1"/>
  <c r="V1227" i="1" s="1"/>
  <c r="R1227" i="1"/>
  <c r="Q1227" i="1"/>
  <c r="S1227" i="1" s="1"/>
  <c r="O1227" i="1"/>
  <c r="P1227" i="1" s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S1226" i="1" s="1"/>
  <c r="Q1226" i="1"/>
  <c r="P1226" i="1"/>
  <c r="O1226" i="1"/>
  <c r="N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S1225" i="1"/>
  <c r="R1225" i="1"/>
  <c r="Q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Q1224" i="1"/>
  <c r="O1224" i="1"/>
  <c r="N1224" i="1"/>
  <c r="P1224" i="1" s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W1223" i="1"/>
  <c r="U1223" i="1"/>
  <c r="T1223" i="1"/>
  <c r="V1223" i="1" s="1"/>
  <c r="R1223" i="1"/>
  <c r="Q1223" i="1"/>
  <c r="S1223" i="1" s="1"/>
  <c r="O1223" i="1"/>
  <c r="P1223" i="1" s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S1222" i="1" s="1"/>
  <c r="Q1222" i="1"/>
  <c r="P1222" i="1"/>
  <c r="O1222" i="1"/>
  <c r="N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S1221" i="1"/>
  <c r="R1221" i="1"/>
  <c r="Q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Q1220" i="1"/>
  <c r="O1220" i="1"/>
  <c r="N1220" i="1"/>
  <c r="P1220" i="1" s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W1219" i="1"/>
  <c r="U1219" i="1"/>
  <c r="T1219" i="1"/>
  <c r="V1219" i="1" s="1"/>
  <c r="R1219" i="1"/>
  <c r="Q1219" i="1"/>
  <c r="S1219" i="1" s="1"/>
  <c r="O1219" i="1"/>
  <c r="P1219" i="1" s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S1218" i="1" s="1"/>
  <c r="Q1218" i="1"/>
  <c r="P1218" i="1"/>
  <c r="O1218" i="1"/>
  <c r="N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S1217" i="1"/>
  <c r="R1217" i="1"/>
  <c r="Q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Q1216" i="1"/>
  <c r="O1216" i="1"/>
  <c r="N1216" i="1"/>
  <c r="P1216" i="1" s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W1215" i="1"/>
  <c r="U1215" i="1"/>
  <c r="T1215" i="1"/>
  <c r="V1215" i="1" s="1"/>
  <c r="R1215" i="1"/>
  <c r="Q1215" i="1"/>
  <c r="S1215" i="1" s="1"/>
  <c r="O1215" i="1"/>
  <c r="P1215" i="1" s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S1214" i="1" s="1"/>
  <c r="Q1214" i="1"/>
  <c r="P1214" i="1"/>
  <c r="O1214" i="1"/>
  <c r="N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S1213" i="1"/>
  <c r="R1213" i="1"/>
  <c r="Q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Q1212" i="1"/>
  <c r="O1212" i="1"/>
  <c r="N1212" i="1"/>
  <c r="P1212" i="1" s="1"/>
  <c r="L1212" i="1"/>
  <c r="M1212" i="1" s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W1211" i="1"/>
  <c r="U1211" i="1"/>
  <c r="T1211" i="1"/>
  <c r="V1211" i="1" s="1"/>
  <c r="R1211" i="1"/>
  <c r="Q1211" i="1"/>
  <c r="S1211" i="1" s="1"/>
  <c r="O1211" i="1"/>
  <c r="P1211" i="1" s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S1210" i="1" s="1"/>
  <c r="Q1210" i="1"/>
  <c r="P1210" i="1"/>
  <c r="O1210" i="1"/>
  <c r="N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S1209" i="1"/>
  <c r="R1209" i="1"/>
  <c r="Q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Q1208" i="1"/>
  <c r="O1208" i="1"/>
  <c r="N1208" i="1"/>
  <c r="P1208" i="1" s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W1207" i="1"/>
  <c r="U1207" i="1"/>
  <c r="T1207" i="1"/>
  <c r="V1207" i="1" s="1"/>
  <c r="R1207" i="1"/>
  <c r="Q1207" i="1"/>
  <c r="S1207" i="1" s="1"/>
  <c r="O1207" i="1"/>
  <c r="P1207" i="1" s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S1206" i="1" s="1"/>
  <c r="Q1206" i="1"/>
  <c r="P1206" i="1"/>
  <c r="O1206" i="1"/>
  <c r="N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S1205" i="1"/>
  <c r="R1205" i="1"/>
  <c r="Q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Q1204" i="1"/>
  <c r="O1204" i="1"/>
  <c r="N1204" i="1"/>
  <c r="P1204" i="1" s="1"/>
  <c r="L1204" i="1"/>
  <c r="M1204" i="1" s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W1203" i="1"/>
  <c r="U1203" i="1"/>
  <c r="T1203" i="1"/>
  <c r="V1203" i="1" s="1"/>
  <c r="R1203" i="1"/>
  <c r="Q1203" i="1"/>
  <c r="S1203" i="1" s="1"/>
  <c r="O1203" i="1"/>
  <c r="P1203" i="1" s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S1202" i="1" s="1"/>
  <c r="Q1202" i="1"/>
  <c r="P1202" i="1"/>
  <c r="O1202" i="1"/>
  <c r="N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S1201" i="1"/>
  <c r="R1201" i="1"/>
  <c r="Q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Q1200" i="1"/>
  <c r="O1200" i="1"/>
  <c r="N1200" i="1"/>
  <c r="P1200" i="1" s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W1199" i="1"/>
  <c r="U1199" i="1"/>
  <c r="T1199" i="1"/>
  <c r="V1199" i="1" s="1"/>
  <c r="R1199" i="1"/>
  <c r="Q1199" i="1"/>
  <c r="S1199" i="1" s="1"/>
  <c r="O1199" i="1"/>
  <c r="P1199" i="1" s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S1198" i="1" s="1"/>
  <c r="Q1198" i="1"/>
  <c r="P1198" i="1"/>
  <c r="O1198" i="1"/>
  <c r="N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S1197" i="1"/>
  <c r="R1197" i="1"/>
  <c r="Q1197" i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Q1196" i="1"/>
  <c r="O1196" i="1"/>
  <c r="N1196" i="1"/>
  <c r="P1196" i="1" s="1"/>
  <c r="L1196" i="1"/>
  <c r="M1196" i="1" s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W1195" i="1"/>
  <c r="U1195" i="1"/>
  <c r="T1195" i="1"/>
  <c r="V1195" i="1" s="1"/>
  <c r="R1195" i="1"/>
  <c r="Q1195" i="1"/>
  <c r="S1195" i="1" s="1"/>
  <c r="O1195" i="1"/>
  <c r="P1195" i="1" s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S1194" i="1" s="1"/>
  <c r="Q1194" i="1"/>
  <c r="P1194" i="1"/>
  <c r="O1194" i="1"/>
  <c r="N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S1193" i="1"/>
  <c r="R1193" i="1"/>
  <c r="Q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Q1192" i="1"/>
  <c r="O1192" i="1"/>
  <c r="N1192" i="1"/>
  <c r="P1192" i="1" s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W1191" i="1"/>
  <c r="U1191" i="1"/>
  <c r="T1191" i="1"/>
  <c r="V1191" i="1" s="1"/>
  <c r="R1191" i="1"/>
  <c r="Q1191" i="1"/>
  <c r="S1191" i="1" s="1"/>
  <c r="O1191" i="1"/>
  <c r="P1191" i="1" s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S1190" i="1" s="1"/>
  <c r="Q1190" i="1"/>
  <c r="P1190" i="1"/>
  <c r="O1190" i="1"/>
  <c r="N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S1189" i="1"/>
  <c r="R1189" i="1"/>
  <c r="Q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Q1188" i="1"/>
  <c r="O1188" i="1"/>
  <c r="N1188" i="1"/>
  <c r="P1188" i="1" s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W1187" i="1"/>
  <c r="U1187" i="1"/>
  <c r="T1187" i="1"/>
  <c r="V1187" i="1" s="1"/>
  <c r="R1187" i="1"/>
  <c r="Q1187" i="1"/>
  <c r="S1187" i="1" s="1"/>
  <c r="O1187" i="1"/>
  <c r="P1187" i="1" s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S1186" i="1" s="1"/>
  <c r="Q1186" i="1"/>
  <c r="P1186" i="1"/>
  <c r="O1186" i="1"/>
  <c r="N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S1185" i="1"/>
  <c r="R1185" i="1"/>
  <c r="Q1185" i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Q1184" i="1"/>
  <c r="O1184" i="1"/>
  <c r="N1184" i="1"/>
  <c r="P1184" i="1" s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W1183" i="1"/>
  <c r="U1183" i="1"/>
  <c r="T1183" i="1"/>
  <c r="V1183" i="1" s="1"/>
  <c r="R1183" i="1"/>
  <c r="Q1183" i="1"/>
  <c r="S1183" i="1" s="1"/>
  <c r="O1183" i="1"/>
  <c r="P1183" i="1" s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S1182" i="1" s="1"/>
  <c r="Q1182" i="1"/>
  <c r="P1182" i="1"/>
  <c r="O1182" i="1"/>
  <c r="N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S1181" i="1"/>
  <c r="R1181" i="1"/>
  <c r="Q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Q1180" i="1"/>
  <c r="O1180" i="1"/>
  <c r="N1180" i="1"/>
  <c r="P1180" i="1" s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W1179" i="1"/>
  <c r="U1179" i="1"/>
  <c r="T1179" i="1"/>
  <c r="V1179" i="1" s="1"/>
  <c r="R1179" i="1"/>
  <c r="Q1179" i="1"/>
  <c r="S1179" i="1" s="1"/>
  <c r="O1179" i="1"/>
  <c r="P1179" i="1" s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S1178" i="1" s="1"/>
  <c r="Q1178" i="1"/>
  <c r="P1178" i="1"/>
  <c r="O1178" i="1"/>
  <c r="N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S1177" i="1"/>
  <c r="R1177" i="1"/>
  <c r="Q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Q1176" i="1"/>
  <c r="O1176" i="1"/>
  <c r="N1176" i="1"/>
  <c r="P1176" i="1" s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W1175" i="1"/>
  <c r="U1175" i="1"/>
  <c r="T1175" i="1"/>
  <c r="V1175" i="1" s="1"/>
  <c r="R1175" i="1"/>
  <c r="Q1175" i="1"/>
  <c r="S1175" i="1" s="1"/>
  <c r="O1175" i="1"/>
  <c r="P1175" i="1" s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S1174" i="1" s="1"/>
  <c r="Q1174" i="1"/>
  <c r="P1174" i="1"/>
  <c r="O1174" i="1"/>
  <c r="N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S1173" i="1"/>
  <c r="R1173" i="1"/>
  <c r="Q1173" i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Q1172" i="1"/>
  <c r="O1172" i="1"/>
  <c r="N1172" i="1"/>
  <c r="P1172" i="1" s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W1171" i="1"/>
  <c r="U1171" i="1"/>
  <c r="T1171" i="1"/>
  <c r="V1171" i="1" s="1"/>
  <c r="R1171" i="1"/>
  <c r="Q1171" i="1"/>
  <c r="S1171" i="1" s="1"/>
  <c r="O1171" i="1"/>
  <c r="P1171" i="1" s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S1170" i="1" s="1"/>
  <c r="Q1170" i="1"/>
  <c r="P1170" i="1"/>
  <c r="O1170" i="1"/>
  <c r="N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S1169" i="1"/>
  <c r="R1169" i="1"/>
  <c r="Q1169" i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Q1168" i="1"/>
  <c r="O1168" i="1"/>
  <c r="N1168" i="1"/>
  <c r="P1168" i="1" s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W1167" i="1"/>
  <c r="U1167" i="1"/>
  <c r="T1167" i="1"/>
  <c r="V1167" i="1" s="1"/>
  <c r="R1167" i="1"/>
  <c r="Q1167" i="1"/>
  <c r="S1167" i="1" s="1"/>
  <c r="O1167" i="1"/>
  <c r="P1167" i="1" s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S1166" i="1" s="1"/>
  <c r="Q1166" i="1"/>
  <c r="P1166" i="1"/>
  <c r="O1166" i="1"/>
  <c r="N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S1165" i="1"/>
  <c r="R1165" i="1"/>
  <c r="Q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Q1164" i="1"/>
  <c r="O1164" i="1"/>
  <c r="N1164" i="1"/>
  <c r="P1164" i="1" s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W1163" i="1"/>
  <c r="U1163" i="1"/>
  <c r="T1163" i="1"/>
  <c r="V1163" i="1" s="1"/>
  <c r="R1163" i="1"/>
  <c r="Q1163" i="1"/>
  <c r="S1163" i="1" s="1"/>
  <c r="O1163" i="1"/>
  <c r="P1163" i="1" s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S1162" i="1" s="1"/>
  <c r="Q1162" i="1"/>
  <c r="P1162" i="1"/>
  <c r="O1162" i="1"/>
  <c r="N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S1161" i="1"/>
  <c r="R1161" i="1"/>
  <c r="Q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Q1160" i="1"/>
  <c r="O1160" i="1"/>
  <c r="N1160" i="1"/>
  <c r="P1160" i="1" s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W1159" i="1"/>
  <c r="U1159" i="1"/>
  <c r="T1159" i="1"/>
  <c r="V1159" i="1" s="1"/>
  <c r="R1159" i="1"/>
  <c r="Q1159" i="1"/>
  <c r="S1159" i="1" s="1"/>
  <c r="O1159" i="1"/>
  <c r="P1159" i="1" s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S1158" i="1" s="1"/>
  <c r="Q1158" i="1"/>
  <c r="P1158" i="1"/>
  <c r="O1158" i="1"/>
  <c r="N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S1157" i="1"/>
  <c r="R1157" i="1"/>
  <c r="Q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Q1156" i="1"/>
  <c r="O1156" i="1"/>
  <c r="N1156" i="1"/>
  <c r="P1156" i="1" s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W1155" i="1"/>
  <c r="U1155" i="1"/>
  <c r="T1155" i="1"/>
  <c r="V1155" i="1" s="1"/>
  <c r="R1155" i="1"/>
  <c r="Q1155" i="1"/>
  <c r="S1155" i="1" s="1"/>
  <c r="O1155" i="1"/>
  <c r="P1155" i="1" s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S1154" i="1" s="1"/>
  <c r="Q1154" i="1"/>
  <c r="P1154" i="1"/>
  <c r="O1154" i="1"/>
  <c r="N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S1153" i="1"/>
  <c r="R1153" i="1"/>
  <c r="Q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Q1152" i="1"/>
  <c r="O1152" i="1"/>
  <c r="N1152" i="1"/>
  <c r="P1152" i="1" s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W1151" i="1"/>
  <c r="U1151" i="1"/>
  <c r="T1151" i="1"/>
  <c r="V1151" i="1" s="1"/>
  <c r="R1151" i="1"/>
  <c r="Q1151" i="1"/>
  <c r="S1151" i="1" s="1"/>
  <c r="O1151" i="1"/>
  <c r="P1151" i="1" s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S1150" i="1" s="1"/>
  <c r="Q1150" i="1"/>
  <c r="P1150" i="1"/>
  <c r="O1150" i="1"/>
  <c r="N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S1149" i="1"/>
  <c r="R1149" i="1"/>
  <c r="Q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Q1148" i="1"/>
  <c r="O1148" i="1"/>
  <c r="N1148" i="1"/>
  <c r="P1148" i="1" s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W1147" i="1"/>
  <c r="U1147" i="1"/>
  <c r="T1147" i="1"/>
  <c r="V1147" i="1" s="1"/>
  <c r="R1147" i="1"/>
  <c r="Q1147" i="1"/>
  <c r="S1147" i="1" s="1"/>
  <c r="O1147" i="1"/>
  <c r="P1147" i="1" s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S1146" i="1" s="1"/>
  <c r="Q1146" i="1"/>
  <c r="P1146" i="1"/>
  <c r="O1146" i="1"/>
  <c r="N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S1145" i="1"/>
  <c r="R1145" i="1"/>
  <c r="Q1145" i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Q1144" i="1"/>
  <c r="O1144" i="1"/>
  <c r="N1144" i="1"/>
  <c r="P1144" i="1" s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W1143" i="1"/>
  <c r="U1143" i="1"/>
  <c r="T1143" i="1"/>
  <c r="V1143" i="1" s="1"/>
  <c r="R1143" i="1"/>
  <c r="Q1143" i="1"/>
  <c r="S1143" i="1" s="1"/>
  <c r="O1143" i="1"/>
  <c r="P1143" i="1" s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S1142" i="1" s="1"/>
  <c r="Q1142" i="1"/>
  <c r="P1142" i="1"/>
  <c r="O1142" i="1"/>
  <c r="N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S1141" i="1"/>
  <c r="R1141" i="1"/>
  <c r="Q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Q1140" i="1"/>
  <c r="O1140" i="1"/>
  <c r="N1140" i="1"/>
  <c r="P1140" i="1" s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W1139" i="1"/>
  <c r="U1139" i="1"/>
  <c r="T1139" i="1"/>
  <c r="V1139" i="1" s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S1138" i="1" s="1"/>
  <c r="Q1138" i="1"/>
  <c r="P1138" i="1"/>
  <c r="O1138" i="1"/>
  <c r="N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S1137" i="1"/>
  <c r="R1137" i="1"/>
  <c r="Q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S1136" i="1" s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S1134" i="1" s="1"/>
  <c r="Q1134" i="1"/>
  <c r="P1134" i="1"/>
  <c r="O1134" i="1"/>
  <c r="N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S1133" i="1"/>
  <c r="R1133" i="1"/>
  <c r="Q1133" i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S1132" i="1" s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S1130" i="1" s="1"/>
  <c r="Q1130" i="1"/>
  <c r="P1130" i="1"/>
  <c r="O1130" i="1"/>
  <c r="N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T1129" i="1"/>
  <c r="V1129" i="1" s="1"/>
  <c r="S1129" i="1"/>
  <c r="R1129" i="1"/>
  <c r="Q1129" i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S1128" i="1" s="1"/>
  <c r="Q1128" i="1"/>
  <c r="O1128" i="1"/>
  <c r="N1128" i="1"/>
  <c r="P1128" i="1" s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S1126" i="1" s="1"/>
  <c r="Q1126" i="1"/>
  <c r="P1126" i="1"/>
  <c r="O1126" i="1"/>
  <c r="N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S1125" i="1"/>
  <c r="R1125" i="1"/>
  <c r="Q1125" i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S1124" i="1" s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S1122" i="1" s="1"/>
  <c r="Q1122" i="1"/>
  <c r="P1122" i="1"/>
  <c r="O1122" i="1"/>
  <c r="N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S1121" i="1"/>
  <c r="R1121" i="1"/>
  <c r="Q1121" i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S1118" i="1" s="1"/>
  <c r="Q1118" i="1"/>
  <c r="P1118" i="1"/>
  <c r="O1118" i="1"/>
  <c r="N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S1117" i="1"/>
  <c r="R1117" i="1"/>
  <c r="Q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S1116" i="1" s="1"/>
  <c r="Q1116" i="1"/>
  <c r="O1116" i="1"/>
  <c r="N1116" i="1"/>
  <c r="P1116" i="1" s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S1114" i="1" s="1"/>
  <c r="Q1114" i="1"/>
  <c r="P1114" i="1"/>
  <c r="O1114" i="1"/>
  <c r="N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S1113" i="1"/>
  <c r="R1113" i="1"/>
  <c r="Q1113" i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S1112" i="1" s="1"/>
  <c r="Q1112" i="1"/>
  <c r="O1112" i="1"/>
  <c r="N1112" i="1"/>
  <c r="P1112" i="1" s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X1111" i="1"/>
  <c r="W1111" i="1"/>
  <c r="U1111" i="1"/>
  <c r="T1111" i="1"/>
  <c r="V1111" i="1" s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S1110" i="1" s="1"/>
  <c r="Q1110" i="1"/>
  <c r="P1110" i="1"/>
  <c r="O1110" i="1"/>
  <c r="N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S1109" i="1"/>
  <c r="R1109" i="1"/>
  <c r="Q1109" i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W1107" i="1"/>
  <c r="U1107" i="1"/>
  <c r="T1107" i="1"/>
  <c r="V1107" i="1" s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S1106" i="1" s="1"/>
  <c r="Q1106" i="1"/>
  <c r="P1106" i="1"/>
  <c r="O1106" i="1"/>
  <c r="N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S1105" i="1"/>
  <c r="R1105" i="1"/>
  <c r="Q1105" i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Q1104" i="1"/>
  <c r="O1104" i="1"/>
  <c r="N1104" i="1"/>
  <c r="P1104" i="1" s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W1103" i="1"/>
  <c r="U1103" i="1"/>
  <c r="T1103" i="1"/>
  <c r="V1103" i="1" s="1"/>
  <c r="R1103" i="1"/>
  <c r="Q1103" i="1"/>
  <c r="S1103" i="1" s="1"/>
  <c r="O1103" i="1"/>
  <c r="P1103" i="1" s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S1102" i="1" s="1"/>
  <c r="Q1102" i="1"/>
  <c r="P1102" i="1"/>
  <c r="O1102" i="1"/>
  <c r="N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S1101" i="1"/>
  <c r="R1101" i="1"/>
  <c r="Q1101" i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Q1100" i="1"/>
  <c r="O1100" i="1"/>
  <c r="N1100" i="1"/>
  <c r="P1100" i="1" s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W1099" i="1"/>
  <c r="U1099" i="1"/>
  <c r="T1099" i="1"/>
  <c r="V1099" i="1" s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S1098" i="1" s="1"/>
  <c r="Q1098" i="1"/>
  <c r="P1098" i="1"/>
  <c r="O1098" i="1"/>
  <c r="N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S1097" i="1"/>
  <c r="R1097" i="1"/>
  <c r="Q1097" i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W1095" i="1"/>
  <c r="U1095" i="1"/>
  <c r="T1095" i="1"/>
  <c r="V1095" i="1" s="1"/>
  <c r="R1095" i="1"/>
  <c r="Q1095" i="1"/>
  <c r="S1095" i="1" s="1"/>
  <c r="O1095" i="1"/>
  <c r="P1095" i="1" s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S1094" i="1" s="1"/>
  <c r="Q1094" i="1"/>
  <c r="P1094" i="1"/>
  <c r="O1094" i="1"/>
  <c r="N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S1093" i="1"/>
  <c r="R1093" i="1"/>
  <c r="Q1093" i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S1090" i="1" s="1"/>
  <c r="Q1090" i="1"/>
  <c r="P1090" i="1"/>
  <c r="O1090" i="1"/>
  <c r="N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S1089" i="1"/>
  <c r="R1089" i="1"/>
  <c r="Q1089" i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S1088" i="1" s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S1086" i="1" s="1"/>
  <c r="Q1086" i="1"/>
  <c r="P1086" i="1"/>
  <c r="O1086" i="1"/>
  <c r="N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S1085" i="1"/>
  <c r="R1085" i="1"/>
  <c r="Q1085" i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W1083" i="1"/>
  <c r="U1083" i="1"/>
  <c r="T1083" i="1"/>
  <c r="V1083" i="1" s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S1082" i="1" s="1"/>
  <c r="Q1082" i="1"/>
  <c r="P1082" i="1"/>
  <c r="O1082" i="1"/>
  <c r="N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S1081" i="1"/>
  <c r="R1081" i="1"/>
  <c r="Q1081" i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W1079" i="1"/>
  <c r="U1079" i="1"/>
  <c r="T1079" i="1"/>
  <c r="V1079" i="1" s="1"/>
  <c r="R1079" i="1"/>
  <c r="Q1079" i="1"/>
  <c r="S1079" i="1" s="1"/>
  <c r="O1079" i="1"/>
  <c r="P1079" i="1" s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S1078" i="1" s="1"/>
  <c r="Q1078" i="1"/>
  <c r="P1078" i="1"/>
  <c r="O1078" i="1"/>
  <c r="N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S1077" i="1"/>
  <c r="R1077" i="1"/>
  <c r="Q1077" i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W1075" i="1"/>
  <c r="U1075" i="1"/>
  <c r="T1075" i="1"/>
  <c r="V1075" i="1" s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S1074" i="1" s="1"/>
  <c r="Q1074" i="1"/>
  <c r="P1074" i="1"/>
  <c r="O1074" i="1"/>
  <c r="N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S1073" i="1"/>
  <c r="R1073" i="1"/>
  <c r="Q1073" i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Q1072" i="1"/>
  <c r="O1072" i="1"/>
  <c r="N1072" i="1"/>
  <c r="P1072" i="1" s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W1071" i="1"/>
  <c r="U1071" i="1"/>
  <c r="T1071" i="1"/>
  <c r="V1071" i="1" s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S1070" i="1" s="1"/>
  <c r="Q1070" i="1"/>
  <c r="P1070" i="1"/>
  <c r="O1070" i="1"/>
  <c r="N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S1069" i="1"/>
  <c r="R1069" i="1"/>
  <c r="Q1069" i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Q1068" i="1"/>
  <c r="O1068" i="1"/>
  <c r="N1068" i="1"/>
  <c r="P1068" i="1" s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W1067" i="1"/>
  <c r="U1067" i="1"/>
  <c r="T1067" i="1"/>
  <c r="V1067" i="1" s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S1066" i="1" s="1"/>
  <c r="Q1066" i="1"/>
  <c r="P1066" i="1"/>
  <c r="O1066" i="1"/>
  <c r="N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S1065" i="1"/>
  <c r="R1065" i="1"/>
  <c r="Q1065" i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W1063" i="1"/>
  <c r="U1063" i="1"/>
  <c r="T1063" i="1"/>
  <c r="V1063" i="1" s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S1062" i="1" s="1"/>
  <c r="Q1062" i="1"/>
  <c r="P1062" i="1"/>
  <c r="O1062" i="1"/>
  <c r="N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S1061" i="1"/>
  <c r="R1061" i="1"/>
  <c r="Q1061" i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W1059" i="1"/>
  <c r="U1059" i="1"/>
  <c r="T1059" i="1"/>
  <c r="V1059" i="1" s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S1058" i="1" s="1"/>
  <c r="Q1058" i="1"/>
  <c r="P1058" i="1"/>
  <c r="O1058" i="1"/>
  <c r="N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S1057" i="1"/>
  <c r="R1057" i="1"/>
  <c r="Q1057" i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S1056" i="1" s="1"/>
  <c r="Q1056" i="1"/>
  <c r="O1056" i="1"/>
  <c r="N1056" i="1"/>
  <c r="P1056" i="1" s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P1054" i="1"/>
  <c r="O1054" i="1"/>
  <c r="N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S1052" i="1" s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P1050" i="1"/>
  <c r="O1050" i="1"/>
  <c r="N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O1049" i="1"/>
  <c r="P1049" i="1" s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S1048" i="1" s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V1047" i="1" s="1"/>
  <c r="T1047" i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S1046" i="1" s="1"/>
  <c r="Q1046" i="1"/>
  <c r="P1046" i="1"/>
  <c r="O1046" i="1"/>
  <c r="N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S1045" i="1"/>
  <c r="R1045" i="1"/>
  <c r="Q1045" i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P1042" i="1"/>
  <c r="O1042" i="1"/>
  <c r="N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S1041" i="1"/>
  <c r="R1041" i="1"/>
  <c r="Q1041" i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S1040" i="1" s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P1038" i="1"/>
  <c r="O1038" i="1"/>
  <c r="N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S1036" i="1" s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P1034" i="1"/>
  <c r="O1034" i="1"/>
  <c r="N1034" i="1"/>
  <c r="L1034" i="1"/>
  <c r="M1034" i="1" s="1"/>
  <c r="K1034" i="1"/>
  <c r="J1034" i="1"/>
  <c r="I1034" i="1"/>
  <c r="H1034" i="1"/>
  <c r="AB1034" i="1" s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O1033" i="1"/>
  <c r="P1033" i="1" s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S1032" i="1" s="1"/>
  <c r="Q1032" i="1"/>
  <c r="O1032" i="1"/>
  <c r="N1032" i="1"/>
  <c r="P1032" i="1" s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P1030" i="1"/>
  <c r="O1030" i="1"/>
  <c r="N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S1028" i="1" s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P1026" i="1"/>
  <c r="O1026" i="1"/>
  <c r="N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S1025" i="1"/>
  <c r="R1025" i="1"/>
  <c r="Q1025" i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S1024" i="1" s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S1022" i="1" s="1"/>
  <c r="Q1022" i="1"/>
  <c r="P1022" i="1"/>
  <c r="O1022" i="1"/>
  <c r="N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S1021" i="1"/>
  <c r="R1021" i="1"/>
  <c r="Q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P1020" i="1" s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P1018" i="1"/>
  <c r="O1018" i="1"/>
  <c r="N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S1017" i="1"/>
  <c r="R1017" i="1"/>
  <c r="Q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S1016" i="1" s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W1015" i="1"/>
  <c r="U1015" i="1"/>
  <c r="T1015" i="1"/>
  <c r="V1015" i="1" s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S1014" i="1" s="1"/>
  <c r="Q1014" i="1"/>
  <c r="P1014" i="1"/>
  <c r="O1014" i="1"/>
  <c r="N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S1013" i="1"/>
  <c r="R1013" i="1"/>
  <c r="Q1013" i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S1012" i="1" s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P1010" i="1"/>
  <c r="O1010" i="1"/>
  <c r="N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S1009" i="1"/>
  <c r="R1009" i="1"/>
  <c r="Q1009" i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S1008" i="1" s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S1006" i="1" s="1"/>
  <c r="Q1006" i="1"/>
  <c r="P1006" i="1"/>
  <c r="O1006" i="1"/>
  <c r="N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S1005" i="1"/>
  <c r="R1005" i="1"/>
  <c r="Q1005" i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S1002" i="1" s="1"/>
  <c r="Q1002" i="1"/>
  <c r="P1002" i="1"/>
  <c r="O1002" i="1"/>
  <c r="N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S1001" i="1"/>
  <c r="R1001" i="1"/>
  <c r="Q1001" i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W999" i="1"/>
  <c r="U999" i="1"/>
  <c r="T999" i="1"/>
  <c r="V999" i="1" s="1"/>
  <c r="R999" i="1"/>
  <c r="Q999" i="1"/>
  <c r="S999" i="1" s="1"/>
  <c r="O999" i="1"/>
  <c r="P999" i="1" s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S998" i="1" s="1"/>
  <c r="Q998" i="1"/>
  <c r="P998" i="1"/>
  <c r="O998" i="1"/>
  <c r="N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S997" i="1"/>
  <c r="R997" i="1"/>
  <c r="Q997" i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W995" i="1"/>
  <c r="U995" i="1"/>
  <c r="T995" i="1"/>
  <c r="V995" i="1" s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S994" i="1" s="1"/>
  <c r="Q994" i="1"/>
  <c r="P994" i="1"/>
  <c r="O994" i="1"/>
  <c r="N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S993" i="1"/>
  <c r="R993" i="1"/>
  <c r="Q993" i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W991" i="1"/>
  <c r="U991" i="1"/>
  <c r="T991" i="1"/>
  <c r="V991" i="1" s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S990" i="1" s="1"/>
  <c r="Q990" i="1"/>
  <c r="P990" i="1"/>
  <c r="O990" i="1"/>
  <c r="N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S989" i="1"/>
  <c r="R989" i="1"/>
  <c r="Q989" i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Q986" i="1"/>
  <c r="S986" i="1" s="1"/>
  <c r="P986" i="1"/>
  <c r="O986" i="1"/>
  <c r="N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S985" i="1"/>
  <c r="R985" i="1"/>
  <c r="Q985" i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S984" i="1" s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S982" i="1" s="1"/>
  <c r="Q982" i="1"/>
  <c r="P982" i="1"/>
  <c r="O982" i="1"/>
  <c r="N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S981" i="1"/>
  <c r="R981" i="1"/>
  <c r="Q981" i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S978" i="1" s="1"/>
  <c r="Q978" i="1"/>
  <c r="P978" i="1"/>
  <c r="O978" i="1"/>
  <c r="N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S977" i="1"/>
  <c r="R977" i="1"/>
  <c r="Q977" i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S976" i="1" s="1"/>
  <c r="Q976" i="1"/>
  <c r="O976" i="1"/>
  <c r="N976" i="1"/>
  <c r="P976" i="1" s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S974" i="1" s="1"/>
  <c r="Q974" i="1"/>
  <c r="P974" i="1"/>
  <c r="O974" i="1"/>
  <c r="N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S973" i="1"/>
  <c r="R973" i="1"/>
  <c r="Q973" i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S970" i="1" s="1"/>
  <c r="Q970" i="1"/>
  <c r="P970" i="1"/>
  <c r="O970" i="1"/>
  <c r="N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S969" i="1"/>
  <c r="R969" i="1"/>
  <c r="Q969" i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W967" i="1"/>
  <c r="U967" i="1"/>
  <c r="T967" i="1"/>
  <c r="V967" i="1" s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S966" i="1" s="1"/>
  <c r="Q966" i="1"/>
  <c r="P966" i="1"/>
  <c r="O966" i="1"/>
  <c r="N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S965" i="1"/>
  <c r="R965" i="1"/>
  <c r="Q965" i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S964" i="1" s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Q962" i="1"/>
  <c r="S962" i="1" s="1"/>
  <c r="P962" i="1"/>
  <c r="O962" i="1"/>
  <c r="N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S961" i="1"/>
  <c r="R961" i="1"/>
  <c r="Q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S958" i="1" s="1"/>
  <c r="Q958" i="1"/>
  <c r="P958" i="1"/>
  <c r="O958" i="1"/>
  <c r="N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S957" i="1"/>
  <c r="R957" i="1"/>
  <c r="Q957" i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P956" i="1" s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Q954" i="1"/>
  <c r="S954" i="1" s="1"/>
  <c r="P954" i="1"/>
  <c r="O954" i="1"/>
  <c r="N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S953" i="1"/>
  <c r="R953" i="1"/>
  <c r="Q953" i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S952" i="1" s="1"/>
  <c r="Q952" i="1"/>
  <c r="O952" i="1"/>
  <c r="N952" i="1"/>
  <c r="P952" i="1" s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S950" i="1" s="1"/>
  <c r="Q950" i="1"/>
  <c r="P950" i="1"/>
  <c r="O950" i="1"/>
  <c r="N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T949" i="1"/>
  <c r="V949" i="1" s="1"/>
  <c r="S949" i="1"/>
  <c r="R949" i="1"/>
  <c r="Q949" i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S948" i="1" s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Q946" i="1"/>
  <c r="S946" i="1" s="1"/>
  <c r="P946" i="1"/>
  <c r="O946" i="1"/>
  <c r="N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S945" i="1"/>
  <c r="R945" i="1"/>
  <c r="Q945" i="1"/>
  <c r="O945" i="1"/>
  <c r="P945" i="1" s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S944" i="1" s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Q942" i="1"/>
  <c r="S942" i="1" s="1"/>
  <c r="P942" i="1"/>
  <c r="O942" i="1"/>
  <c r="N942" i="1"/>
  <c r="L942" i="1"/>
  <c r="M942" i="1" s="1"/>
  <c r="K942" i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S941" i="1"/>
  <c r="R941" i="1"/>
  <c r="Q941" i="1"/>
  <c r="O941" i="1"/>
  <c r="P941" i="1" s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P940" i="1" s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Q938" i="1"/>
  <c r="S938" i="1" s="1"/>
  <c r="P938" i="1"/>
  <c r="O938" i="1"/>
  <c r="N938" i="1"/>
  <c r="L938" i="1"/>
  <c r="M938" i="1" s="1"/>
  <c r="K938" i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S937" i="1"/>
  <c r="R937" i="1"/>
  <c r="Q937" i="1"/>
  <c r="O937" i="1"/>
  <c r="P937" i="1" s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S936" i="1" s="1"/>
  <c r="Q936" i="1"/>
  <c r="O936" i="1"/>
  <c r="N936" i="1"/>
  <c r="P936" i="1" s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S934" i="1" s="1"/>
  <c r="Q934" i="1"/>
  <c r="P934" i="1"/>
  <c r="O934" i="1"/>
  <c r="N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S933" i="1"/>
  <c r="R933" i="1"/>
  <c r="Q933" i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S930" i="1" s="1"/>
  <c r="Q930" i="1"/>
  <c r="P930" i="1"/>
  <c r="O930" i="1"/>
  <c r="N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S929" i="1"/>
  <c r="R929" i="1"/>
  <c r="Q929" i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S928" i="1" s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Q926" i="1"/>
  <c r="S926" i="1" s="1"/>
  <c r="P926" i="1"/>
  <c r="O926" i="1"/>
  <c r="N926" i="1"/>
  <c r="L926" i="1"/>
  <c r="M926" i="1" s="1"/>
  <c r="K926" i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S925" i="1"/>
  <c r="R925" i="1"/>
  <c r="Q925" i="1"/>
  <c r="O925" i="1"/>
  <c r="P925" i="1" s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S922" i="1" s="1"/>
  <c r="Q922" i="1"/>
  <c r="P922" i="1"/>
  <c r="O922" i="1"/>
  <c r="N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S921" i="1"/>
  <c r="R921" i="1"/>
  <c r="Q921" i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S920" i="1" s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W919" i="1"/>
  <c r="U919" i="1"/>
  <c r="T919" i="1"/>
  <c r="V919" i="1" s="1"/>
  <c r="R919" i="1"/>
  <c r="Q919" i="1"/>
  <c r="S919" i="1" s="1"/>
  <c r="O919" i="1"/>
  <c r="P919" i="1" s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S918" i="1" s="1"/>
  <c r="Q918" i="1"/>
  <c r="P918" i="1"/>
  <c r="O918" i="1"/>
  <c r="N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S917" i="1"/>
  <c r="R917" i="1"/>
  <c r="Q917" i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Q916" i="1"/>
  <c r="O916" i="1"/>
  <c r="N916" i="1"/>
  <c r="P916" i="1" s="1"/>
  <c r="L916" i="1"/>
  <c r="M916" i="1" s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W915" i="1"/>
  <c r="U915" i="1"/>
  <c r="T915" i="1"/>
  <c r="V915" i="1" s="1"/>
  <c r="R915" i="1"/>
  <c r="Q915" i="1"/>
  <c r="S915" i="1" s="1"/>
  <c r="O915" i="1"/>
  <c r="P915" i="1" s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S914" i="1" s="1"/>
  <c r="Q914" i="1"/>
  <c r="P914" i="1"/>
  <c r="O914" i="1"/>
  <c r="N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V913" i="1" s="1"/>
  <c r="T913" i="1"/>
  <c r="S913" i="1"/>
  <c r="R913" i="1"/>
  <c r="Q913" i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S910" i="1" s="1"/>
  <c r="Q910" i="1"/>
  <c r="P910" i="1"/>
  <c r="O910" i="1"/>
  <c r="N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S909" i="1"/>
  <c r="R909" i="1"/>
  <c r="Q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W907" i="1"/>
  <c r="U907" i="1"/>
  <c r="T907" i="1"/>
  <c r="V907" i="1" s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S906" i="1" s="1"/>
  <c r="Q906" i="1"/>
  <c r="P906" i="1"/>
  <c r="O906" i="1"/>
  <c r="N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S905" i="1"/>
  <c r="R905" i="1"/>
  <c r="Q905" i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W903" i="1"/>
  <c r="U903" i="1"/>
  <c r="T903" i="1"/>
  <c r="V903" i="1" s="1"/>
  <c r="R903" i="1"/>
  <c r="Q903" i="1"/>
  <c r="S903" i="1" s="1"/>
  <c r="O903" i="1"/>
  <c r="P903" i="1" s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S902" i="1" s="1"/>
  <c r="Q902" i="1"/>
  <c r="P902" i="1"/>
  <c r="O902" i="1"/>
  <c r="N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S901" i="1"/>
  <c r="R901" i="1"/>
  <c r="Q901" i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Q898" i="1"/>
  <c r="S898" i="1" s="1"/>
  <c r="P898" i="1"/>
  <c r="O898" i="1"/>
  <c r="N898" i="1"/>
  <c r="L898" i="1"/>
  <c r="M898" i="1" s="1"/>
  <c r="K898" i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S897" i="1"/>
  <c r="R897" i="1"/>
  <c r="Q897" i="1"/>
  <c r="O897" i="1"/>
  <c r="P897" i="1" s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Q894" i="1"/>
  <c r="S894" i="1" s="1"/>
  <c r="P894" i="1"/>
  <c r="O894" i="1"/>
  <c r="N894" i="1"/>
  <c r="L894" i="1"/>
  <c r="M894" i="1" s="1"/>
  <c r="K894" i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S893" i="1"/>
  <c r="R893" i="1"/>
  <c r="Q893" i="1"/>
  <c r="O893" i="1"/>
  <c r="P893" i="1" s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Q892" i="1"/>
  <c r="O892" i="1"/>
  <c r="N892" i="1"/>
  <c r="P892" i="1" s="1"/>
  <c r="L892" i="1"/>
  <c r="M892" i="1" s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W891" i="1"/>
  <c r="U891" i="1"/>
  <c r="T891" i="1"/>
  <c r="V891" i="1" s="1"/>
  <c r="R891" i="1"/>
  <c r="Q891" i="1"/>
  <c r="S891" i="1" s="1"/>
  <c r="O891" i="1"/>
  <c r="P891" i="1" s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S890" i="1" s="1"/>
  <c r="Q890" i="1"/>
  <c r="P890" i="1"/>
  <c r="O890" i="1"/>
  <c r="N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S889" i="1"/>
  <c r="R889" i="1"/>
  <c r="Q889" i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Q888" i="1"/>
  <c r="O888" i="1"/>
  <c r="N888" i="1"/>
  <c r="P888" i="1" s="1"/>
  <c r="L888" i="1"/>
  <c r="M888" i="1" s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W887" i="1"/>
  <c r="U887" i="1"/>
  <c r="T887" i="1"/>
  <c r="V887" i="1" s="1"/>
  <c r="R887" i="1"/>
  <c r="Q887" i="1"/>
  <c r="S887" i="1" s="1"/>
  <c r="O887" i="1"/>
  <c r="P887" i="1" s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S886" i="1" s="1"/>
  <c r="Q886" i="1"/>
  <c r="P886" i="1"/>
  <c r="O886" i="1"/>
  <c r="N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S885" i="1"/>
  <c r="R885" i="1"/>
  <c r="Q885" i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Q884" i="1"/>
  <c r="O884" i="1"/>
  <c r="N884" i="1"/>
  <c r="P884" i="1" s="1"/>
  <c r="L884" i="1"/>
  <c r="M884" i="1" s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W883" i="1"/>
  <c r="U883" i="1"/>
  <c r="T883" i="1"/>
  <c r="V883" i="1" s="1"/>
  <c r="R883" i="1"/>
  <c r="Q883" i="1"/>
  <c r="S883" i="1" s="1"/>
  <c r="O883" i="1"/>
  <c r="P883" i="1" s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S882" i="1" s="1"/>
  <c r="Q882" i="1"/>
  <c r="P882" i="1"/>
  <c r="O882" i="1"/>
  <c r="N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S881" i="1"/>
  <c r="R881" i="1"/>
  <c r="Q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S880" i="1" s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W879" i="1"/>
  <c r="U879" i="1"/>
  <c r="T879" i="1"/>
  <c r="V879" i="1" s="1"/>
  <c r="R879" i="1"/>
  <c r="Q879" i="1"/>
  <c r="S879" i="1" s="1"/>
  <c r="O879" i="1"/>
  <c r="P879" i="1" s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S878" i="1" s="1"/>
  <c r="Q878" i="1"/>
  <c r="P878" i="1"/>
  <c r="O878" i="1"/>
  <c r="N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V877" i="1" s="1"/>
  <c r="T877" i="1"/>
  <c r="S877" i="1"/>
  <c r="R877" i="1"/>
  <c r="Q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Q876" i="1"/>
  <c r="O876" i="1"/>
  <c r="N876" i="1"/>
  <c r="P876" i="1" s="1"/>
  <c r="L876" i="1"/>
  <c r="M876" i="1" s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W875" i="1"/>
  <c r="U875" i="1"/>
  <c r="T875" i="1"/>
  <c r="V875" i="1" s="1"/>
  <c r="R875" i="1"/>
  <c r="Q875" i="1"/>
  <c r="S875" i="1" s="1"/>
  <c r="O875" i="1"/>
  <c r="P875" i="1" s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S874" i="1" s="1"/>
  <c r="Q874" i="1"/>
  <c r="P874" i="1"/>
  <c r="O874" i="1"/>
  <c r="N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S873" i="1"/>
  <c r="R873" i="1"/>
  <c r="Q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Q872" i="1"/>
  <c r="O872" i="1"/>
  <c r="N872" i="1"/>
  <c r="P872" i="1" s="1"/>
  <c r="L872" i="1"/>
  <c r="M872" i="1" s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W871" i="1"/>
  <c r="U871" i="1"/>
  <c r="T871" i="1"/>
  <c r="V871" i="1" s="1"/>
  <c r="R871" i="1"/>
  <c r="Q871" i="1"/>
  <c r="S871" i="1" s="1"/>
  <c r="O871" i="1"/>
  <c r="P871" i="1" s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S870" i="1" s="1"/>
  <c r="Q870" i="1"/>
  <c r="P870" i="1"/>
  <c r="O870" i="1"/>
  <c r="N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S869" i="1"/>
  <c r="R869" i="1"/>
  <c r="Q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Q868" i="1"/>
  <c r="O868" i="1"/>
  <c r="N868" i="1"/>
  <c r="P868" i="1" s="1"/>
  <c r="L868" i="1"/>
  <c r="M868" i="1" s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W867" i="1"/>
  <c r="U867" i="1"/>
  <c r="T867" i="1"/>
  <c r="V867" i="1" s="1"/>
  <c r="R867" i="1"/>
  <c r="Q867" i="1"/>
  <c r="S867" i="1" s="1"/>
  <c r="O867" i="1"/>
  <c r="P867" i="1" s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S866" i="1" s="1"/>
  <c r="Q866" i="1"/>
  <c r="P866" i="1"/>
  <c r="O866" i="1"/>
  <c r="N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S865" i="1"/>
  <c r="R865" i="1"/>
  <c r="Q865" i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Q864" i="1"/>
  <c r="O864" i="1"/>
  <c r="N864" i="1"/>
  <c r="P864" i="1" s="1"/>
  <c r="L864" i="1"/>
  <c r="M864" i="1" s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W863" i="1"/>
  <c r="U863" i="1"/>
  <c r="T863" i="1"/>
  <c r="V863" i="1" s="1"/>
  <c r="R863" i="1"/>
  <c r="Q863" i="1"/>
  <c r="S863" i="1" s="1"/>
  <c r="O863" i="1"/>
  <c r="P863" i="1" s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S862" i="1" s="1"/>
  <c r="Q862" i="1"/>
  <c r="P862" i="1"/>
  <c r="O862" i="1"/>
  <c r="N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V861" i="1" s="1"/>
  <c r="T861" i="1"/>
  <c r="S861" i="1"/>
  <c r="R861" i="1"/>
  <c r="Q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Q860" i="1"/>
  <c r="O860" i="1"/>
  <c r="N860" i="1"/>
  <c r="P860" i="1" s="1"/>
  <c r="L860" i="1"/>
  <c r="M860" i="1" s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W859" i="1"/>
  <c r="U859" i="1"/>
  <c r="T859" i="1"/>
  <c r="V859" i="1" s="1"/>
  <c r="R859" i="1"/>
  <c r="Q859" i="1"/>
  <c r="S859" i="1" s="1"/>
  <c r="O859" i="1"/>
  <c r="P859" i="1" s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S858" i="1" s="1"/>
  <c r="Q858" i="1"/>
  <c r="P858" i="1"/>
  <c r="O858" i="1"/>
  <c r="N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S857" i="1"/>
  <c r="R857" i="1"/>
  <c r="Q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Q856" i="1"/>
  <c r="O856" i="1"/>
  <c r="N856" i="1"/>
  <c r="P856" i="1" s="1"/>
  <c r="L856" i="1"/>
  <c r="M856" i="1" s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W855" i="1"/>
  <c r="U855" i="1"/>
  <c r="T855" i="1"/>
  <c r="V855" i="1" s="1"/>
  <c r="R855" i="1"/>
  <c r="Q855" i="1"/>
  <c r="S855" i="1" s="1"/>
  <c r="O855" i="1"/>
  <c r="P855" i="1" s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S854" i="1" s="1"/>
  <c r="Q854" i="1"/>
  <c r="P854" i="1"/>
  <c r="O854" i="1"/>
  <c r="N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S853" i="1"/>
  <c r="R853" i="1"/>
  <c r="Q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Q852" i="1"/>
  <c r="O852" i="1"/>
  <c r="N852" i="1"/>
  <c r="P852" i="1" s="1"/>
  <c r="L852" i="1"/>
  <c r="M852" i="1" s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W851" i="1"/>
  <c r="U851" i="1"/>
  <c r="T851" i="1"/>
  <c r="V851" i="1" s="1"/>
  <c r="R851" i="1"/>
  <c r="Q851" i="1"/>
  <c r="S851" i="1" s="1"/>
  <c r="O851" i="1"/>
  <c r="P851" i="1" s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S850" i="1" s="1"/>
  <c r="Q850" i="1"/>
  <c r="P850" i="1"/>
  <c r="O850" i="1"/>
  <c r="N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S849" i="1"/>
  <c r="R849" i="1"/>
  <c r="Q849" i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Q848" i="1"/>
  <c r="O848" i="1"/>
  <c r="N848" i="1"/>
  <c r="P848" i="1" s="1"/>
  <c r="L848" i="1"/>
  <c r="M848" i="1" s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W847" i="1"/>
  <c r="U847" i="1"/>
  <c r="T847" i="1"/>
  <c r="V847" i="1" s="1"/>
  <c r="R847" i="1"/>
  <c r="Q847" i="1"/>
  <c r="S847" i="1" s="1"/>
  <c r="O847" i="1"/>
  <c r="P847" i="1" s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S846" i="1" s="1"/>
  <c r="Q846" i="1"/>
  <c r="P846" i="1"/>
  <c r="O846" i="1"/>
  <c r="N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S845" i="1"/>
  <c r="R845" i="1"/>
  <c r="Q845" i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Q844" i="1"/>
  <c r="O844" i="1"/>
  <c r="N844" i="1"/>
  <c r="P844" i="1" s="1"/>
  <c r="L844" i="1"/>
  <c r="M844" i="1" s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W843" i="1"/>
  <c r="U843" i="1"/>
  <c r="T843" i="1"/>
  <c r="V843" i="1" s="1"/>
  <c r="R843" i="1"/>
  <c r="Q843" i="1"/>
  <c r="S843" i="1" s="1"/>
  <c r="O843" i="1"/>
  <c r="P843" i="1" s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S842" i="1" s="1"/>
  <c r="Q842" i="1"/>
  <c r="P842" i="1"/>
  <c r="O842" i="1"/>
  <c r="N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S841" i="1"/>
  <c r="R841" i="1"/>
  <c r="Q841" i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Q840" i="1"/>
  <c r="O840" i="1"/>
  <c r="N840" i="1"/>
  <c r="P840" i="1" s="1"/>
  <c r="L840" i="1"/>
  <c r="M840" i="1" s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W839" i="1"/>
  <c r="U839" i="1"/>
  <c r="T839" i="1"/>
  <c r="V839" i="1" s="1"/>
  <c r="R839" i="1"/>
  <c r="Q839" i="1"/>
  <c r="S839" i="1" s="1"/>
  <c r="O839" i="1"/>
  <c r="P839" i="1" s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S838" i="1" s="1"/>
  <c r="Q838" i="1"/>
  <c r="P838" i="1"/>
  <c r="O838" i="1"/>
  <c r="N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S837" i="1"/>
  <c r="R837" i="1"/>
  <c r="Q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Q836" i="1"/>
  <c r="O836" i="1"/>
  <c r="N836" i="1"/>
  <c r="P836" i="1" s="1"/>
  <c r="L836" i="1"/>
  <c r="M836" i="1" s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W835" i="1"/>
  <c r="U835" i="1"/>
  <c r="T835" i="1"/>
  <c r="V835" i="1" s="1"/>
  <c r="R835" i="1"/>
  <c r="Q835" i="1"/>
  <c r="S835" i="1" s="1"/>
  <c r="O835" i="1"/>
  <c r="P835" i="1" s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S834" i="1" s="1"/>
  <c r="Q834" i="1"/>
  <c r="P834" i="1"/>
  <c r="O834" i="1"/>
  <c r="N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S833" i="1"/>
  <c r="R833" i="1"/>
  <c r="Q833" i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Q832" i="1"/>
  <c r="O832" i="1"/>
  <c r="N832" i="1"/>
  <c r="P832" i="1" s="1"/>
  <c r="L832" i="1"/>
  <c r="M832" i="1" s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W831" i="1"/>
  <c r="U831" i="1"/>
  <c r="T831" i="1"/>
  <c r="V831" i="1" s="1"/>
  <c r="R831" i="1"/>
  <c r="Q831" i="1"/>
  <c r="S831" i="1" s="1"/>
  <c r="O831" i="1"/>
  <c r="P831" i="1" s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S830" i="1" s="1"/>
  <c r="Q830" i="1"/>
  <c r="P830" i="1"/>
  <c r="O830" i="1"/>
  <c r="N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S829" i="1"/>
  <c r="R829" i="1"/>
  <c r="Q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Q828" i="1"/>
  <c r="O828" i="1"/>
  <c r="N828" i="1"/>
  <c r="P828" i="1" s="1"/>
  <c r="L828" i="1"/>
  <c r="M828" i="1" s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W827" i="1"/>
  <c r="U827" i="1"/>
  <c r="T827" i="1"/>
  <c r="V827" i="1" s="1"/>
  <c r="R827" i="1"/>
  <c r="Q827" i="1"/>
  <c r="S827" i="1" s="1"/>
  <c r="O827" i="1"/>
  <c r="P827" i="1" s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S826" i="1" s="1"/>
  <c r="Q826" i="1"/>
  <c r="P826" i="1"/>
  <c r="O826" i="1"/>
  <c r="N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S825" i="1"/>
  <c r="R825" i="1"/>
  <c r="Q825" i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Q824" i="1"/>
  <c r="O824" i="1"/>
  <c r="N824" i="1"/>
  <c r="P824" i="1" s="1"/>
  <c r="L824" i="1"/>
  <c r="M824" i="1" s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W823" i="1"/>
  <c r="U823" i="1"/>
  <c r="T823" i="1"/>
  <c r="V823" i="1" s="1"/>
  <c r="R823" i="1"/>
  <c r="Q823" i="1"/>
  <c r="S823" i="1" s="1"/>
  <c r="O823" i="1"/>
  <c r="P823" i="1" s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S822" i="1" s="1"/>
  <c r="Q822" i="1"/>
  <c r="P822" i="1"/>
  <c r="O822" i="1"/>
  <c r="N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S821" i="1"/>
  <c r="R821" i="1"/>
  <c r="Q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Q820" i="1"/>
  <c r="O820" i="1"/>
  <c r="N820" i="1"/>
  <c r="P820" i="1" s="1"/>
  <c r="L820" i="1"/>
  <c r="M820" i="1" s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W819" i="1"/>
  <c r="U819" i="1"/>
  <c r="T819" i="1"/>
  <c r="V819" i="1" s="1"/>
  <c r="R819" i="1"/>
  <c r="Q819" i="1"/>
  <c r="S819" i="1" s="1"/>
  <c r="O819" i="1"/>
  <c r="P819" i="1" s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S818" i="1" s="1"/>
  <c r="Q818" i="1"/>
  <c r="P818" i="1"/>
  <c r="O818" i="1"/>
  <c r="N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S817" i="1"/>
  <c r="R817" i="1"/>
  <c r="Q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Q816" i="1"/>
  <c r="O816" i="1"/>
  <c r="N816" i="1"/>
  <c r="P816" i="1" s="1"/>
  <c r="L816" i="1"/>
  <c r="M816" i="1" s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W815" i="1"/>
  <c r="U815" i="1"/>
  <c r="T815" i="1"/>
  <c r="V815" i="1" s="1"/>
  <c r="R815" i="1"/>
  <c r="Q815" i="1"/>
  <c r="S815" i="1" s="1"/>
  <c r="O815" i="1"/>
  <c r="P815" i="1" s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S814" i="1" s="1"/>
  <c r="Q814" i="1"/>
  <c r="P814" i="1"/>
  <c r="O814" i="1"/>
  <c r="N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S813" i="1"/>
  <c r="R813" i="1"/>
  <c r="Q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Q812" i="1"/>
  <c r="O812" i="1"/>
  <c r="N812" i="1"/>
  <c r="P812" i="1" s="1"/>
  <c r="L812" i="1"/>
  <c r="M812" i="1" s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W811" i="1"/>
  <c r="U811" i="1"/>
  <c r="T811" i="1"/>
  <c r="V811" i="1" s="1"/>
  <c r="R811" i="1"/>
  <c r="Q811" i="1"/>
  <c r="S811" i="1" s="1"/>
  <c r="O811" i="1"/>
  <c r="P811" i="1" s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S810" i="1" s="1"/>
  <c r="Q810" i="1"/>
  <c r="P810" i="1"/>
  <c r="O810" i="1"/>
  <c r="N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S809" i="1"/>
  <c r="R809" i="1"/>
  <c r="Q809" i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Q808" i="1"/>
  <c r="O808" i="1"/>
  <c r="N808" i="1"/>
  <c r="P808" i="1" s="1"/>
  <c r="L808" i="1"/>
  <c r="M808" i="1" s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W807" i="1"/>
  <c r="U807" i="1"/>
  <c r="T807" i="1"/>
  <c r="V807" i="1" s="1"/>
  <c r="R807" i="1"/>
  <c r="Q807" i="1"/>
  <c r="S807" i="1" s="1"/>
  <c r="O807" i="1"/>
  <c r="P807" i="1" s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S806" i="1" s="1"/>
  <c r="Q806" i="1"/>
  <c r="P806" i="1"/>
  <c r="O806" i="1"/>
  <c r="N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S805" i="1"/>
  <c r="R805" i="1"/>
  <c r="Q805" i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Q804" i="1"/>
  <c r="O804" i="1"/>
  <c r="N804" i="1"/>
  <c r="P804" i="1" s="1"/>
  <c r="L804" i="1"/>
  <c r="M804" i="1" s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W803" i="1"/>
  <c r="U803" i="1"/>
  <c r="T803" i="1"/>
  <c r="V803" i="1" s="1"/>
  <c r="R803" i="1"/>
  <c r="Q803" i="1"/>
  <c r="S803" i="1" s="1"/>
  <c r="O803" i="1"/>
  <c r="P803" i="1" s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S802" i="1" s="1"/>
  <c r="Q802" i="1"/>
  <c r="P802" i="1"/>
  <c r="O802" i="1"/>
  <c r="N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S801" i="1"/>
  <c r="R801" i="1"/>
  <c r="Q801" i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Q800" i="1"/>
  <c r="O800" i="1"/>
  <c r="N800" i="1"/>
  <c r="P800" i="1" s="1"/>
  <c r="L800" i="1"/>
  <c r="M800" i="1" s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W799" i="1"/>
  <c r="U799" i="1"/>
  <c r="T799" i="1"/>
  <c r="V799" i="1" s="1"/>
  <c r="R799" i="1"/>
  <c r="Q799" i="1"/>
  <c r="S799" i="1" s="1"/>
  <c r="O799" i="1"/>
  <c r="P799" i="1" s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S798" i="1" s="1"/>
  <c r="Q798" i="1"/>
  <c r="P798" i="1"/>
  <c r="O798" i="1"/>
  <c r="N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S797" i="1"/>
  <c r="R797" i="1"/>
  <c r="Q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Q796" i="1"/>
  <c r="O796" i="1"/>
  <c r="N796" i="1"/>
  <c r="P796" i="1" s="1"/>
  <c r="L796" i="1"/>
  <c r="M796" i="1" s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W795" i="1"/>
  <c r="U795" i="1"/>
  <c r="T795" i="1"/>
  <c r="V795" i="1" s="1"/>
  <c r="R795" i="1"/>
  <c r="Q795" i="1"/>
  <c r="S795" i="1" s="1"/>
  <c r="O795" i="1"/>
  <c r="P795" i="1" s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S794" i="1" s="1"/>
  <c r="Q794" i="1"/>
  <c r="P794" i="1"/>
  <c r="O794" i="1"/>
  <c r="N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S793" i="1"/>
  <c r="R793" i="1"/>
  <c r="Q793" i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Q792" i="1"/>
  <c r="O792" i="1"/>
  <c r="N792" i="1"/>
  <c r="P792" i="1" s="1"/>
  <c r="L792" i="1"/>
  <c r="M792" i="1" s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W791" i="1"/>
  <c r="U791" i="1"/>
  <c r="T791" i="1"/>
  <c r="V791" i="1" s="1"/>
  <c r="R791" i="1"/>
  <c r="Q791" i="1"/>
  <c r="S791" i="1" s="1"/>
  <c r="O791" i="1"/>
  <c r="P791" i="1" s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S790" i="1" s="1"/>
  <c r="Q790" i="1"/>
  <c r="P790" i="1"/>
  <c r="O790" i="1"/>
  <c r="N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S789" i="1"/>
  <c r="R789" i="1"/>
  <c r="Q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Q788" i="1"/>
  <c r="O788" i="1"/>
  <c r="N788" i="1"/>
  <c r="P788" i="1" s="1"/>
  <c r="L788" i="1"/>
  <c r="M788" i="1" s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W787" i="1"/>
  <c r="U787" i="1"/>
  <c r="T787" i="1"/>
  <c r="V787" i="1" s="1"/>
  <c r="R787" i="1"/>
  <c r="Q787" i="1"/>
  <c r="S787" i="1" s="1"/>
  <c r="O787" i="1"/>
  <c r="P787" i="1" s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S786" i="1" s="1"/>
  <c r="Q786" i="1"/>
  <c r="P786" i="1"/>
  <c r="O786" i="1"/>
  <c r="N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S785" i="1"/>
  <c r="R785" i="1"/>
  <c r="Q785" i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Q784" i="1"/>
  <c r="O784" i="1"/>
  <c r="N784" i="1"/>
  <c r="P784" i="1" s="1"/>
  <c r="L784" i="1"/>
  <c r="M784" i="1" s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W783" i="1"/>
  <c r="U783" i="1"/>
  <c r="T783" i="1"/>
  <c r="V783" i="1" s="1"/>
  <c r="R783" i="1"/>
  <c r="Q783" i="1"/>
  <c r="S783" i="1" s="1"/>
  <c r="O783" i="1"/>
  <c r="P783" i="1" s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S782" i="1" s="1"/>
  <c r="Q782" i="1"/>
  <c r="P782" i="1"/>
  <c r="O782" i="1"/>
  <c r="N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S781" i="1"/>
  <c r="R781" i="1"/>
  <c r="Q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Q780" i="1"/>
  <c r="O780" i="1"/>
  <c r="N780" i="1"/>
  <c r="P780" i="1" s="1"/>
  <c r="L780" i="1"/>
  <c r="M780" i="1" s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W779" i="1"/>
  <c r="U779" i="1"/>
  <c r="T779" i="1"/>
  <c r="V779" i="1" s="1"/>
  <c r="R779" i="1"/>
  <c r="Q779" i="1"/>
  <c r="S779" i="1" s="1"/>
  <c r="O779" i="1"/>
  <c r="P779" i="1" s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S778" i="1" s="1"/>
  <c r="Q778" i="1"/>
  <c r="P778" i="1"/>
  <c r="O778" i="1"/>
  <c r="N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S777" i="1"/>
  <c r="R777" i="1"/>
  <c r="Q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Q776" i="1"/>
  <c r="O776" i="1"/>
  <c r="N776" i="1"/>
  <c r="P776" i="1" s="1"/>
  <c r="L776" i="1"/>
  <c r="M776" i="1" s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W775" i="1"/>
  <c r="U775" i="1"/>
  <c r="T775" i="1"/>
  <c r="V775" i="1" s="1"/>
  <c r="R775" i="1"/>
  <c r="Q775" i="1"/>
  <c r="S775" i="1" s="1"/>
  <c r="O775" i="1"/>
  <c r="P775" i="1" s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S774" i="1" s="1"/>
  <c r="Q774" i="1"/>
  <c r="P774" i="1"/>
  <c r="O774" i="1"/>
  <c r="N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S773" i="1"/>
  <c r="R773" i="1"/>
  <c r="Q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Q772" i="1"/>
  <c r="O772" i="1"/>
  <c r="N772" i="1"/>
  <c r="P772" i="1" s="1"/>
  <c r="L772" i="1"/>
  <c r="M772" i="1" s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W771" i="1"/>
  <c r="U771" i="1"/>
  <c r="T771" i="1"/>
  <c r="V771" i="1" s="1"/>
  <c r="R771" i="1"/>
  <c r="Q771" i="1"/>
  <c r="S771" i="1" s="1"/>
  <c r="O771" i="1"/>
  <c r="P771" i="1" s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S770" i="1" s="1"/>
  <c r="Q770" i="1"/>
  <c r="P770" i="1"/>
  <c r="O770" i="1"/>
  <c r="N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S769" i="1"/>
  <c r="R769" i="1"/>
  <c r="Q769" i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Q768" i="1"/>
  <c r="O768" i="1"/>
  <c r="N768" i="1"/>
  <c r="P768" i="1" s="1"/>
  <c r="L768" i="1"/>
  <c r="M768" i="1" s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W767" i="1"/>
  <c r="U767" i="1"/>
  <c r="T767" i="1"/>
  <c r="V767" i="1" s="1"/>
  <c r="R767" i="1"/>
  <c r="Q767" i="1"/>
  <c r="S767" i="1" s="1"/>
  <c r="O767" i="1"/>
  <c r="P767" i="1" s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S766" i="1" s="1"/>
  <c r="Q766" i="1"/>
  <c r="P766" i="1"/>
  <c r="O766" i="1"/>
  <c r="N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S765" i="1"/>
  <c r="R765" i="1"/>
  <c r="Q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Q764" i="1"/>
  <c r="O764" i="1"/>
  <c r="N764" i="1"/>
  <c r="P764" i="1" s="1"/>
  <c r="L764" i="1"/>
  <c r="M764" i="1" s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W763" i="1"/>
  <c r="U763" i="1"/>
  <c r="T763" i="1"/>
  <c r="V763" i="1" s="1"/>
  <c r="R763" i="1"/>
  <c r="Q763" i="1"/>
  <c r="S763" i="1" s="1"/>
  <c r="O763" i="1"/>
  <c r="P763" i="1" s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S762" i="1" s="1"/>
  <c r="Q762" i="1"/>
  <c r="P762" i="1"/>
  <c r="O762" i="1"/>
  <c r="N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S761" i="1"/>
  <c r="R761" i="1"/>
  <c r="Q761" i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Q760" i="1"/>
  <c r="O760" i="1"/>
  <c r="N760" i="1"/>
  <c r="P760" i="1" s="1"/>
  <c r="L760" i="1"/>
  <c r="M760" i="1" s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W759" i="1"/>
  <c r="U759" i="1"/>
  <c r="T759" i="1"/>
  <c r="V759" i="1" s="1"/>
  <c r="R759" i="1"/>
  <c r="Q759" i="1"/>
  <c r="S759" i="1" s="1"/>
  <c r="O759" i="1"/>
  <c r="P759" i="1" s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S758" i="1" s="1"/>
  <c r="Q758" i="1"/>
  <c r="P758" i="1"/>
  <c r="O758" i="1"/>
  <c r="N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S757" i="1"/>
  <c r="R757" i="1"/>
  <c r="Q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Q756" i="1"/>
  <c r="O756" i="1"/>
  <c r="N756" i="1"/>
  <c r="P756" i="1" s="1"/>
  <c r="L756" i="1"/>
  <c r="M756" i="1" s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W755" i="1"/>
  <c r="U755" i="1"/>
  <c r="T755" i="1"/>
  <c r="V755" i="1" s="1"/>
  <c r="R755" i="1"/>
  <c r="Q755" i="1"/>
  <c r="S755" i="1" s="1"/>
  <c r="O755" i="1"/>
  <c r="P755" i="1" s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S754" i="1" s="1"/>
  <c r="Q754" i="1"/>
  <c r="P754" i="1"/>
  <c r="O754" i="1"/>
  <c r="N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S753" i="1"/>
  <c r="R753" i="1"/>
  <c r="Q753" i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Q752" i="1"/>
  <c r="O752" i="1"/>
  <c r="N752" i="1"/>
  <c r="P752" i="1" s="1"/>
  <c r="L752" i="1"/>
  <c r="M752" i="1" s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W751" i="1"/>
  <c r="U751" i="1"/>
  <c r="T751" i="1"/>
  <c r="V751" i="1" s="1"/>
  <c r="R751" i="1"/>
  <c r="Q751" i="1"/>
  <c r="S751" i="1" s="1"/>
  <c r="O751" i="1"/>
  <c r="P751" i="1" s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S750" i="1" s="1"/>
  <c r="Q750" i="1"/>
  <c r="P750" i="1"/>
  <c r="O750" i="1"/>
  <c r="N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S749" i="1"/>
  <c r="R749" i="1"/>
  <c r="Q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Q748" i="1"/>
  <c r="O748" i="1"/>
  <c r="N748" i="1"/>
  <c r="P748" i="1" s="1"/>
  <c r="L748" i="1"/>
  <c r="M748" i="1" s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W747" i="1"/>
  <c r="U747" i="1"/>
  <c r="T747" i="1"/>
  <c r="V747" i="1" s="1"/>
  <c r="R747" i="1"/>
  <c r="Q747" i="1"/>
  <c r="S747" i="1" s="1"/>
  <c r="O747" i="1"/>
  <c r="P747" i="1" s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S746" i="1" s="1"/>
  <c r="Q746" i="1"/>
  <c r="P746" i="1"/>
  <c r="O746" i="1"/>
  <c r="N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S745" i="1"/>
  <c r="R745" i="1"/>
  <c r="Q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Q744" i="1"/>
  <c r="O744" i="1"/>
  <c r="N744" i="1"/>
  <c r="P744" i="1" s="1"/>
  <c r="L744" i="1"/>
  <c r="M744" i="1" s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W743" i="1"/>
  <c r="U743" i="1"/>
  <c r="T743" i="1"/>
  <c r="V743" i="1" s="1"/>
  <c r="R743" i="1"/>
  <c r="Q743" i="1"/>
  <c r="S743" i="1" s="1"/>
  <c r="O743" i="1"/>
  <c r="P743" i="1" s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S742" i="1" s="1"/>
  <c r="Q742" i="1"/>
  <c r="P742" i="1"/>
  <c r="O742" i="1"/>
  <c r="N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S741" i="1"/>
  <c r="R741" i="1"/>
  <c r="Q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Q740" i="1"/>
  <c r="O740" i="1"/>
  <c r="N740" i="1"/>
  <c r="P740" i="1" s="1"/>
  <c r="L740" i="1"/>
  <c r="M740" i="1" s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W739" i="1"/>
  <c r="U739" i="1"/>
  <c r="T739" i="1"/>
  <c r="V739" i="1" s="1"/>
  <c r="R739" i="1"/>
  <c r="Q739" i="1"/>
  <c r="S739" i="1" s="1"/>
  <c r="O739" i="1"/>
  <c r="P739" i="1" s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S738" i="1" s="1"/>
  <c r="Q738" i="1"/>
  <c r="P738" i="1"/>
  <c r="O738" i="1"/>
  <c r="N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S737" i="1"/>
  <c r="R737" i="1"/>
  <c r="Q737" i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Q736" i="1"/>
  <c r="O736" i="1"/>
  <c r="N736" i="1"/>
  <c r="P736" i="1" s="1"/>
  <c r="L736" i="1"/>
  <c r="M736" i="1" s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W735" i="1"/>
  <c r="U735" i="1"/>
  <c r="T735" i="1"/>
  <c r="V735" i="1" s="1"/>
  <c r="R735" i="1"/>
  <c r="Q735" i="1"/>
  <c r="S735" i="1" s="1"/>
  <c r="O735" i="1"/>
  <c r="P735" i="1" s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S734" i="1" s="1"/>
  <c r="Q734" i="1"/>
  <c r="P734" i="1"/>
  <c r="O734" i="1"/>
  <c r="N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S733" i="1"/>
  <c r="R733" i="1"/>
  <c r="Q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Q732" i="1"/>
  <c r="O732" i="1"/>
  <c r="N732" i="1"/>
  <c r="P732" i="1" s="1"/>
  <c r="L732" i="1"/>
  <c r="M732" i="1" s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W731" i="1"/>
  <c r="U731" i="1"/>
  <c r="T731" i="1"/>
  <c r="V731" i="1" s="1"/>
  <c r="R731" i="1"/>
  <c r="Q731" i="1"/>
  <c r="S731" i="1" s="1"/>
  <c r="O731" i="1"/>
  <c r="P731" i="1" s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S730" i="1" s="1"/>
  <c r="Q730" i="1"/>
  <c r="P730" i="1"/>
  <c r="O730" i="1"/>
  <c r="N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S729" i="1"/>
  <c r="R729" i="1"/>
  <c r="Q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Q728" i="1"/>
  <c r="O728" i="1"/>
  <c r="N728" i="1"/>
  <c r="P728" i="1" s="1"/>
  <c r="L728" i="1"/>
  <c r="M728" i="1" s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W727" i="1"/>
  <c r="U727" i="1"/>
  <c r="T727" i="1"/>
  <c r="V727" i="1" s="1"/>
  <c r="R727" i="1"/>
  <c r="Q727" i="1"/>
  <c r="S727" i="1" s="1"/>
  <c r="O727" i="1"/>
  <c r="P727" i="1" s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S726" i="1" s="1"/>
  <c r="Q726" i="1"/>
  <c r="P726" i="1"/>
  <c r="O726" i="1"/>
  <c r="N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S725" i="1"/>
  <c r="R725" i="1"/>
  <c r="Q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Q724" i="1"/>
  <c r="O724" i="1"/>
  <c r="N724" i="1"/>
  <c r="P724" i="1" s="1"/>
  <c r="L724" i="1"/>
  <c r="M724" i="1" s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W723" i="1"/>
  <c r="U723" i="1"/>
  <c r="T723" i="1"/>
  <c r="V723" i="1" s="1"/>
  <c r="R723" i="1"/>
  <c r="Q723" i="1"/>
  <c r="S723" i="1" s="1"/>
  <c r="O723" i="1"/>
  <c r="P723" i="1" s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S722" i="1" s="1"/>
  <c r="Q722" i="1"/>
  <c r="P722" i="1"/>
  <c r="O722" i="1"/>
  <c r="N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S721" i="1"/>
  <c r="R721" i="1"/>
  <c r="Q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Q720" i="1"/>
  <c r="O720" i="1"/>
  <c r="N720" i="1"/>
  <c r="P720" i="1" s="1"/>
  <c r="L720" i="1"/>
  <c r="M720" i="1" s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W719" i="1"/>
  <c r="U719" i="1"/>
  <c r="T719" i="1"/>
  <c r="V719" i="1" s="1"/>
  <c r="R719" i="1"/>
  <c r="Q719" i="1"/>
  <c r="S719" i="1" s="1"/>
  <c r="O719" i="1"/>
  <c r="P719" i="1" s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S718" i="1" s="1"/>
  <c r="Q718" i="1"/>
  <c r="P718" i="1"/>
  <c r="O718" i="1"/>
  <c r="N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S717" i="1"/>
  <c r="R717" i="1"/>
  <c r="Q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Q716" i="1"/>
  <c r="O716" i="1"/>
  <c r="N716" i="1"/>
  <c r="P716" i="1" s="1"/>
  <c r="L716" i="1"/>
  <c r="M716" i="1" s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W715" i="1"/>
  <c r="U715" i="1"/>
  <c r="T715" i="1"/>
  <c r="V715" i="1" s="1"/>
  <c r="R715" i="1"/>
  <c r="Q715" i="1"/>
  <c r="S715" i="1" s="1"/>
  <c r="O715" i="1"/>
  <c r="P715" i="1" s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S714" i="1" s="1"/>
  <c r="Q714" i="1"/>
  <c r="P714" i="1"/>
  <c r="O714" i="1"/>
  <c r="N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S713" i="1"/>
  <c r="R713" i="1"/>
  <c r="Q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Q712" i="1"/>
  <c r="O712" i="1"/>
  <c r="N712" i="1"/>
  <c r="P712" i="1" s="1"/>
  <c r="L712" i="1"/>
  <c r="M712" i="1" s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W711" i="1"/>
  <c r="U711" i="1"/>
  <c r="T711" i="1"/>
  <c r="V711" i="1" s="1"/>
  <c r="R711" i="1"/>
  <c r="Q711" i="1"/>
  <c r="S711" i="1" s="1"/>
  <c r="O711" i="1"/>
  <c r="P711" i="1" s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S710" i="1" s="1"/>
  <c r="Q710" i="1"/>
  <c r="P710" i="1"/>
  <c r="O710" i="1"/>
  <c r="N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S709" i="1"/>
  <c r="R709" i="1"/>
  <c r="Q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Q708" i="1"/>
  <c r="O708" i="1"/>
  <c r="N708" i="1"/>
  <c r="P708" i="1" s="1"/>
  <c r="L708" i="1"/>
  <c r="M708" i="1" s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W707" i="1"/>
  <c r="U707" i="1"/>
  <c r="T707" i="1"/>
  <c r="V707" i="1" s="1"/>
  <c r="R707" i="1"/>
  <c r="Q707" i="1"/>
  <c r="S707" i="1" s="1"/>
  <c r="O707" i="1"/>
  <c r="P707" i="1" s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S706" i="1" s="1"/>
  <c r="Q706" i="1"/>
  <c r="P706" i="1"/>
  <c r="O706" i="1"/>
  <c r="N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S705" i="1"/>
  <c r="R705" i="1"/>
  <c r="Q705" i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Q704" i="1"/>
  <c r="O704" i="1"/>
  <c r="N704" i="1"/>
  <c r="P704" i="1" s="1"/>
  <c r="L704" i="1"/>
  <c r="M704" i="1" s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W703" i="1"/>
  <c r="U703" i="1"/>
  <c r="T703" i="1"/>
  <c r="V703" i="1" s="1"/>
  <c r="R703" i="1"/>
  <c r="Q703" i="1"/>
  <c r="S703" i="1" s="1"/>
  <c r="O703" i="1"/>
  <c r="P703" i="1" s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S702" i="1" s="1"/>
  <c r="Q702" i="1"/>
  <c r="P702" i="1"/>
  <c r="O702" i="1"/>
  <c r="N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S701" i="1"/>
  <c r="R701" i="1"/>
  <c r="Q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Q700" i="1"/>
  <c r="O700" i="1"/>
  <c r="N700" i="1"/>
  <c r="P700" i="1" s="1"/>
  <c r="L700" i="1"/>
  <c r="M700" i="1" s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W699" i="1"/>
  <c r="U699" i="1"/>
  <c r="T699" i="1"/>
  <c r="V699" i="1" s="1"/>
  <c r="R699" i="1"/>
  <c r="Q699" i="1"/>
  <c r="S699" i="1" s="1"/>
  <c r="O699" i="1"/>
  <c r="P699" i="1" s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S698" i="1" s="1"/>
  <c r="Q698" i="1"/>
  <c r="P698" i="1"/>
  <c r="O698" i="1"/>
  <c r="N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S697" i="1"/>
  <c r="R697" i="1"/>
  <c r="Q697" i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W695" i="1"/>
  <c r="U695" i="1"/>
  <c r="T695" i="1"/>
  <c r="V695" i="1" s="1"/>
  <c r="R695" i="1"/>
  <c r="Q695" i="1"/>
  <c r="S695" i="1" s="1"/>
  <c r="O695" i="1"/>
  <c r="P695" i="1" s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S694" i="1" s="1"/>
  <c r="Q694" i="1"/>
  <c r="P694" i="1"/>
  <c r="O694" i="1"/>
  <c r="N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S693" i="1"/>
  <c r="R693" i="1"/>
  <c r="Q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S690" i="1" s="1"/>
  <c r="Q690" i="1"/>
  <c r="P690" i="1"/>
  <c r="O690" i="1"/>
  <c r="N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S689" i="1"/>
  <c r="R689" i="1"/>
  <c r="Q689" i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S686" i="1" s="1"/>
  <c r="Q686" i="1"/>
  <c r="P686" i="1"/>
  <c r="O686" i="1"/>
  <c r="N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S685" i="1"/>
  <c r="R685" i="1"/>
  <c r="Q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X683" i="1"/>
  <c r="W683" i="1"/>
  <c r="U683" i="1"/>
  <c r="T683" i="1"/>
  <c r="V683" i="1" s="1"/>
  <c r="R683" i="1"/>
  <c r="Q683" i="1"/>
  <c r="S683" i="1" s="1"/>
  <c r="O683" i="1"/>
  <c r="P683" i="1" s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S682" i="1" s="1"/>
  <c r="Q682" i="1"/>
  <c r="P682" i="1"/>
  <c r="O682" i="1"/>
  <c r="N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S681" i="1"/>
  <c r="R681" i="1"/>
  <c r="Q681" i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Q680" i="1"/>
  <c r="O680" i="1"/>
  <c r="N680" i="1"/>
  <c r="P680" i="1" s="1"/>
  <c r="L680" i="1"/>
  <c r="M680" i="1" s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W679" i="1"/>
  <c r="U679" i="1"/>
  <c r="T679" i="1"/>
  <c r="V679" i="1" s="1"/>
  <c r="R679" i="1"/>
  <c r="Q679" i="1"/>
  <c r="S679" i="1" s="1"/>
  <c r="O679" i="1"/>
  <c r="P679" i="1" s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S678" i="1" s="1"/>
  <c r="Q678" i="1"/>
  <c r="P678" i="1"/>
  <c r="O678" i="1"/>
  <c r="N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S677" i="1"/>
  <c r="R677" i="1"/>
  <c r="Q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S676" i="1" s="1"/>
  <c r="Q676" i="1"/>
  <c r="O676" i="1"/>
  <c r="N676" i="1"/>
  <c r="P676" i="1" s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X675" i="1"/>
  <c r="W675" i="1"/>
  <c r="U675" i="1"/>
  <c r="T675" i="1"/>
  <c r="V675" i="1" s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S674" i="1" s="1"/>
  <c r="Q674" i="1"/>
  <c r="P674" i="1"/>
  <c r="O674" i="1"/>
  <c r="N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S673" i="1"/>
  <c r="R673" i="1"/>
  <c r="Q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Q672" i="1"/>
  <c r="O672" i="1"/>
  <c r="N672" i="1"/>
  <c r="P672" i="1" s="1"/>
  <c r="L672" i="1"/>
  <c r="M672" i="1" s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W671" i="1"/>
  <c r="U671" i="1"/>
  <c r="T671" i="1"/>
  <c r="V671" i="1" s="1"/>
  <c r="R671" i="1"/>
  <c r="Q671" i="1"/>
  <c r="S671" i="1" s="1"/>
  <c r="O671" i="1"/>
  <c r="P671" i="1" s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S670" i="1" s="1"/>
  <c r="Q670" i="1"/>
  <c r="P670" i="1"/>
  <c r="O670" i="1"/>
  <c r="N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S669" i="1"/>
  <c r="R669" i="1"/>
  <c r="Q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Q668" i="1"/>
  <c r="O668" i="1"/>
  <c r="N668" i="1"/>
  <c r="P668" i="1" s="1"/>
  <c r="L668" i="1"/>
  <c r="M668" i="1" s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W667" i="1"/>
  <c r="U667" i="1"/>
  <c r="T667" i="1"/>
  <c r="V667" i="1" s="1"/>
  <c r="R667" i="1"/>
  <c r="Q667" i="1"/>
  <c r="S667" i="1" s="1"/>
  <c r="O667" i="1"/>
  <c r="P667" i="1" s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S666" i="1" s="1"/>
  <c r="Q666" i="1"/>
  <c r="P666" i="1"/>
  <c r="O666" i="1"/>
  <c r="N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S665" i="1"/>
  <c r="R665" i="1"/>
  <c r="Q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Q664" i="1"/>
  <c r="O664" i="1"/>
  <c r="N664" i="1"/>
  <c r="P664" i="1" s="1"/>
  <c r="L664" i="1"/>
  <c r="M664" i="1" s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W663" i="1"/>
  <c r="U663" i="1"/>
  <c r="T663" i="1"/>
  <c r="V663" i="1" s="1"/>
  <c r="R663" i="1"/>
  <c r="Q663" i="1"/>
  <c r="S663" i="1" s="1"/>
  <c r="O663" i="1"/>
  <c r="P663" i="1" s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S662" i="1" s="1"/>
  <c r="Q662" i="1"/>
  <c r="P662" i="1"/>
  <c r="O662" i="1"/>
  <c r="N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S661" i="1"/>
  <c r="R661" i="1"/>
  <c r="Q661" i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Q660" i="1"/>
  <c r="O660" i="1"/>
  <c r="N660" i="1"/>
  <c r="P660" i="1" s="1"/>
  <c r="L660" i="1"/>
  <c r="M660" i="1" s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W659" i="1"/>
  <c r="U659" i="1"/>
  <c r="T659" i="1"/>
  <c r="V659" i="1" s="1"/>
  <c r="R659" i="1"/>
  <c r="Q659" i="1"/>
  <c r="S659" i="1" s="1"/>
  <c r="O659" i="1"/>
  <c r="P659" i="1" s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S658" i="1" s="1"/>
  <c r="Q658" i="1"/>
  <c r="P658" i="1"/>
  <c r="O658" i="1"/>
  <c r="N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S657" i="1"/>
  <c r="R657" i="1"/>
  <c r="Q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Q656" i="1"/>
  <c r="O656" i="1"/>
  <c r="N656" i="1"/>
  <c r="P656" i="1" s="1"/>
  <c r="L656" i="1"/>
  <c r="M656" i="1" s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W655" i="1"/>
  <c r="U655" i="1"/>
  <c r="T655" i="1"/>
  <c r="V655" i="1" s="1"/>
  <c r="R655" i="1"/>
  <c r="Q655" i="1"/>
  <c r="S655" i="1" s="1"/>
  <c r="O655" i="1"/>
  <c r="P655" i="1" s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S654" i="1" s="1"/>
  <c r="Q654" i="1"/>
  <c r="P654" i="1"/>
  <c r="O654" i="1"/>
  <c r="N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S653" i="1"/>
  <c r="R653" i="1"/>
  <c r="Q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Q652" i="1"/>
  <c r="O652" i="1"/>
  <c r="N652" i="1"/>
  <c r="P652" i="1" s="1"/>
  <c r="L652" i="1"/>
  <c r="M652" i="1" s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W651" i="1"/>
  <c r="U651" i="1"/>
  <c r="T651" i="1"/>
  <c r="V651" i="1" s="1"/>
  <c r="R651" i="1"/>
  <c r="Q651" i="1"/>
  <c r="S651" i="1" s="1"/>
  <c r="O651" i="1"/>
  <c r="P651" i="1" s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S650" i="1" s="1"/>
  <c r="Q650" i="1"/>
  <c r="P650" i="1"/>
  <c r="O650" i="1"/>
  <c r="N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S649" i="1"/>
  <c r="R649" i="1"/>
  <c r="Q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Q648" i="1"/>
  <c r="O648" i="1"/>
  <c r="N648" i="1"/>
  <c r="P648" i="1" s="1"/>
  <c r="L648" i="1"/>
  <c r="M648" i="1" s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W647" i="1"/>
  <c r="U647" i="1"/>
  <c r="T647" i="1"/>
  <c r="V647" i="1" s="1"/>
  <c r="R647" i="1"/>
  <c r="Q647" i="1"/>
  <c r="S647" i="1" s="1"/>
  <c r="O647" i="1"/>
  <c r="P647" i="1" s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S646" i="1" s="1"/>
  <c r="Q646" i="1"/>
  <c r="P646" i="1"/>
  <c r="O646" i="1"/>
  <c r="N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S645" i="1"/>
  <c r="R645" i="1"/>
  <c r="Q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Q644" i="1"/>
  <c r="O644" i="1"/>
  <c r="N644" i="1"/>
  <c r="P644" i="1" s="1"/>
  <c r="L644" i="1"/>
  <c r="M644" i="1" s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W643" i="1"/>
  <c r="U643" i="1"/>
  <c r="T643" i="1"/>
  <c r="V643" i="1" s="1"/>
  <c r="R643" i="1"/>
  <c r="Q643" i="1"/>
  <c r="S643" i="1" s="1"/>
  <c r="O643" i="1"/>
  <c r="P643" i="1" s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S642" i="1" s="1"/>
  <c r="Q642" i="1"/>
  <c r="P642" i="1"/>
  <c r="O642" i="1"/>
  <c r="N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S641" i="1"/>
  <c r="R641" i="1"/>
  <c r="Q641" i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Q640" i="1"/>
  <c r="O640" i="1"/>
  <c r="N640" i="1"/>
  <c r="P640" i="1" s="1"/>
  <c r="L640" i="1"/>
  <c r="M640" i="1" s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W639" i="1"/>
  <c r="U639" i="1"/>
  <c r="T639" i="1"/>
  <c r="V639" i="1" s="1"/>
  <c r="R639" i="1"/>
  <c r="Q639" i="1"/>
  <c r="S639" i="1" s="1"/>
  <c r="O639" i="1"/>
  <c r="P639" i="1" s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S638" i="1" s="1"/>
  <c r="Q638" i="1"/>
  <c r="P638" i="1"/>
  <c r="O638" i="1"/>
  <c r="N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S637" i="1"/>
  <c r="R637" i="1"/>
  <c r="Q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Q636" i="1"/>
  <c r="O636" i="1"/>
  <c r="N636" i="1"/>
  <c r="P636" i="1" s="1"/>
  <c r="L636" i="1"/>
  <c r="M636" i="1" s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W635" i="1"/>
  <c r="U635" i="1"/>
  <c r="T635" i="1"/>
  <c r="V635" i="1" s="1"/>
  <c r="R635" i="1"/>
  <c r="Q635" i="1"/>
  <c r="S635" i="1" s="1"/>
  <c r="O635" i="1"/>
  <c r="P635" i="1" s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S634" i="1" s="1"/>
  <c r="Q634" i="1"/>
  <c r="P634" i="1"/>
  <c r="O634" i="1"/>
  <c r="N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S633" i="1"/>
  <c r="R633" i="1"/>
  <c r="Q633" i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Q632" i="1"/>
  <c r="O632" i="1"/>
  <c r="N632" i="1"/>
  <c r="P632" i="1" s="1"/>
  <c r="L632" i="1"/>
  <c r="M632" i="1" s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W631" i="1"/>
  <c r="U631" i="1"/>
  <c r="T631" i="1"/>
  <c r="V631" i="1" s="1"/>
  <c r="R631" i="1"/>
  <c r="Q631" i="1"/>
  <c r="S631" i="1" s="1"/>
  <c r="O631" i="1"/>
  <c r="P631" i="1" s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S630" i="1" s="1"/>
  <c r="Q630" i="1"/>
  <c r="P630" i="1"/>
  <c r="O630" i="1"/>
  <c r="N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S629" i="1"/>
  <c r="R629" i="1"/>
  <c r="Q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Q628" i="1"/>
  <c r="O628" i="1"/>
  <c r="N628" i="1"/>
  <c r="P628" i="1" s="1"/>
  <c r="L628" i="1"/>
  <c r="M628" i="1" s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W627" i="1"/>
  <c r="U627" i="1"/>
  <c r="T627" i="1"/>
  <c r="V627" i="1" s="1"/>
  <c r="R627" i="1"/>
  <c r="Q627" i="1"/>
  <c r="S627" i="1" s="1"/>
  <c r="O627" i="1"/>
  <c r="P627" i="1" s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S626" i="1" s="1"/>
  <c r="Q626" i="1"/>
  <c r="P626" i="1"/>
  <c r="O626" i="1"/>
  <c r="N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S625" i="1"/>
  <c r="R625" i="1"/>
  <c r="Q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Q624" i="1"/>
  <c r="O624" i="1"/>
  <c r="N624" i="1"/>
  <c r="P624" i="1" s="1"/>
  <c r="L624" i="1"/>
  <c r="M624" i="1" s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W623" i="1"/>
  <c r="U623" i="1"/>
  <c r="T623" i="1"/>
  <c r="V623" i="1" s="1"/>
  <c r="R623" i="1"/>
  <c r="Q623" i="1"/>
  <c r="S623" i="1" s="1"/>
  <c r="O623" i="1"/>
  <c r="P623" i="1" s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S622" i="1" s="1"/>
  <c r="Q622" i="1"/>
  <c r="P622" i="1"/>
  <c r="O622" i="1"/>
  <c r="N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S621" i="1"/>
  <c r="R621" i="1"/>
  <c r="Q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Q620" i="1"/>
  <c r="O620" i="1"/>
  <c r="N620" i="1"/>
  <c r="P620" i="1" s="1"/>
  <c r="L620" i="1"/>
  <c r="M620" i="1" s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W619" i="1"/>
  <c r="U619" i="1"/>
  <c r="T619" i="1"/>
  <c r="V619" i="1" s="1"/>
  <c r="R619" i="1"/>
  <c r="Q619" i="1"/>
  <c r="S619" i="1" s="1"/>
  <c r="O619" i="1"/>
  <c r="P619" i="1" s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S618" i="1" s="1"/>
  <c r="Q618" i="1"/>
  <c r="P618" i="1"/>
  <c r="O618" i="1"/>
  <c r="N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S617" i="1"/>
  <c r="R617" i="1"/>
  <c r="Q617" i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Q616" i="1"/>
  <c r="O616" i="1"/>
  <c r="N616" i="1"/>
  <c r="P616" i="1" s="1"/>
  <c r="L616" i="1"/>
  <c r="M616" i="1" s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W615" i="1"/>
  <c r="U615" i="1"/>
  <c r="T615" i="1"/>
  <c r="V615" i="1" s="1"/>
  <c r="R615" i="1"/>
  <c r="Q615" i="1"/>
  <c r="S615" i="1" s="1"/>
  <c r="O615" i="1"/>
  <c r="P615" i="1" s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S614" i="1" s="1"/>
  <c r="Q614" i="1"/>
  <c r="P614" i="1"/>
  <c r="O614" i="1"/>
  <c r="N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S613" i="1"/>
  <c r="R613" i="1"/>
  <c r="Q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Q612" i="1"/>
  <c r="O612" i="1"/>
  <c r="N612" i="1"/>
  <c r="P612" i="1" s="1"/>
  <c r="L612" i="1"/>
  <c r="M612" i="1" s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W611" i="1"/>
  <c r="U611" i="1"/>
  <c r="T611" i="1"/>
  <c r="V611" i="1" s="1"/>
  <c r="R611" i="1"/>
  <c r="Q611" i="1"/>
  <c r="S611" i="1" s="1"/>
  <c r="O611" i="1"/>
  <c r="P611" i="1" s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S610" i="1" s="1"/>
  <c r="Q610" i="1"/>
  <c r="P610" i="1"/>
  <c r="O610" i="1"/>
  <c r="N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S609" i="1"/>
  <c r="R609" i="1"/>
  <c r="Q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Q608" i="1"/>
  <c r="O608" i="1"/>
  <c r="N608" i="1"/>
  <c r="P608" i="1" s="1"/>
  <c r="L608" i="1"/>
  <c r="M608" i="1" s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W607" i="1"/>
  <c r="U607" i="1"/>
  <c r="T607" i="1"/>
  <c r="V607" i="1" s="1"/>
  <c r="R607" i="1"/>
  <c r="Q607" i="1"/>
  <c r="S607" i="1" s="1"/>
  <c r="O607" i="1"/>
  <c r="P607" i="1" s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S606" i="1" s="1"/>
  <c r="Q606" i="1"/>
  <c r="P606" i="1"/>
  <c r="O606" i="1"/>
  <c r="N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S605" i="1"/>
  <c r="R605" i="1"/>
  <c r="Q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Q604" i="1"/>
  <c r="O604" i="1"/>
  <c r="N604" i="1"/>
  <c r="P604" i="1" s="1"/>
  <c r="L604" i="1"/>
  <c r="M604" i="1" s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W603" i="1"/>
  <c r="U603" i="1"/>
  <c r="T603" i="1"/>
  <c r="V603" i="1" s="1"/>
  <c r="R603" i="1"/>
  <c r="Q603" i="1"/>
  <c r="S603" i="1" s="1"/>
  <c r="O603" i="1"/>
  <c r="P603" i="1" s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S602" i="1" s="1"/>
  <c r="Q602" i="1"/>
  <c r="P602" i="1"/>
  <c r="O602" i="1"/>
  <c r="N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S601" i="1"/>
  <c r="R601" i="1"/>
  <c r="Q601" i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Q600" i="1"/>
  <c r="O600" i="1"/>
  <c r="N600" i="1"/>
  <c r="P600" i="1" s="1"/>
  <c r="L600" i="1"/>
  <c r="M600" i="1" s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W599" i="1"/>
  <c r="U599" i="1"/>
  <c r="T599" i="1"/>
  <c r="V599" i="1" s="1"/>
  <c r="R599" i="1"/>
  <c r="Q599" i="1"/>
  <c r="S599" i="1" s="1"/>
  <c r="O599" i="1"/>
  <c r="P599" i="1" s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S598" i="1" s="1"/>
  <c r="Q598" i="1"/>
  <c r="P598" i="1"/>
  <c r="O598" i="1"/>
  <c r="N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S597" i="1"/>
  <c r="R597" i="1"/>
  <c r="Q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Q596" i="1"/>
  <c r="O596" i="1"/>
  <c r="N596" i="1"/>
  <c r="P596" i="1" s="1"/>
  <c r="L596" i="1"/>
  <c r="M596" i="1" s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W595" i="1"/>
  <c r="U595" i="1"/>
  <c r="T595" i="1"/>
  <c r="V595" i="1" s="1"/>
  <c r="R595" i="1"/>
  <c r="Q595" i="1"/>
  <c r="S595" i="1" s="1"/>
  <c r="O595" i="1"/>
  <c r="P595" i="1" s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S594" i="1" s="1"/>
  <c r="Q594" i="1"/>
  <c r="P594" i="1"/>
  <c r="O594" i="1"/>
  <c r="N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S593" i="1"/>
  <c r="R593" i="1"/>
  <c r="Q593" i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Q592" i="1"/>
  <c r="O592" i="1"/>
  <c r="N592" i="1"/>
  <c r="P592" i="1" s="1"/>
  <c r="L592" i="1"/>
  <c r="M592" i="1" s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W591" i="1"/>
  <c r="U591" i="1"/>
  <c r="T591" i="1"/>
  <c r="V591" i="1" s="1"/>
  <c r="R591" i="1"/>
  <c r="Q591" i="1"/>
  <c r="S591" i="1" s="1"/>
  <c r="O591" i="1"/>
  <c r="P591" i="1" s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S590" i="1" s="1"/>
  <c r="Q590" i="1"/>
  <c r="P590" i="1"/>
  <c r="O590" i="1"/>
  <c r="N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S589" i="1"/>
  <c r="R589" i="1"/>
  <c r="Q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Q588" i="1"/>
  <c r="O588" i="1"/>
  <c r="N588" i="1"/>
  <c r="P588" i="1" s="1"/>
  <c r="L588" i="1"/>
  <c r="M588" i="1" s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W587" i="1"/>
  <c r="U587" i="1"/>
  <c r="T587" i="1"/>
  <c r="V587" i="1" s="1"/>
  <c r="R587" i="1"/>
  <c r="Q587" i="1"/>
  <c r="S587" i="1" s="1"/>
  <c r="O587" i="1"/>
  <c r="P587" i="1" s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S586" i="1" s="1"/>
  <c r="Q586" i="1"/>
  <c r="P586" i="1"/>
  <c r="O586" i="1"/>
  <c r="N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S585" i="1"/>
  <c r="R585" i="1"/>
  <c r="Q585" i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Q584" i="1"/>
  <c r="O584" i="1"/>
  <c r="N584" i="1"/>
  <c r="P584" i="1" s="1"/>
  <c r="L584" i="1"/>
  <c r="M584" i="1" s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W583" i="1"/>
  <c r="U583" i="1"/>
  <c r="T583" i="1"/>
  <c r="V583" i="1" s="1"/>
  <c r="R583" i="1"/>
  <c r="Q583" i="1"/>
  <c r="S583" i="1" s="1"/>
  <c r="O583" i="1"/>
  <c r="P583" i="1" s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S582" i="1" s="1"/>
  <c r="Q582" i="1"/>
  <c r="P582" i="1"/>
  <c r="O582" i="1"/>
  <c r="N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S581" i="1"/>
  <c r="R581" i="1"/>
  <c r="Q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Q580" i="1"/>
  <c r="O580" i="1"/>
  <c r="N580" i="1"/>
  <c r="P580" i="1" s="1"/>
  <c r="L580" i="1"/>
  <c r="M580" i="1" s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W579" i="1"/>
  <c r="U579" i="1"/>
  <c r="T579" i="1"/>
  <c r="V579" i="1" s="1"/>
  <c r="R579" i="1"/>
  <c r="Q579" i="1"/>
  <c r="S579" i="1" s="1"/>
  <c r="O579" i="1"/>
  <c r="P579" i="1" s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S578" i="1" s="1"/>
  <c r="Q578" i="1"/>
  <c r="P578" i="1"/>
  <c r="O578" i="1"/>
  <c r="N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S577" i="1"/>
  <c r="R577" i="1"/>
  <c r="Q577" i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Q576" i="1"/>
  <c r="O576" i="1"/>
  <c r="N576" i="1"/>
  <c r="P576" i="1" s="1"/>
  <c r="L576" i="1"/>
  <c r="M576" i="1" s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W575" i="1"/>
  <c r="U575" i="1"/>
  <c r="T575" i="1"/>
  <c r="V575" i="1" s="1"/>
  <c r="R575" i="1"/>
  <c r="Q575" i="1"/>
  <c r="S575" i="1" s="1"/>
  <c r="O575" i="1"/>
  <c r="P575" i="1" s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S574" i="1" s="1"/>
  <c r="Q574" i="1"/>
  <c r="P574" i="1"/>
  <c r="O574" i="1"/>
  <c r="N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S573" i="1"/>
  <c r="R573" i="1"/>
  <c r="Q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Q572" i="1"/>
  <c r="O572" i="1"/>
  <c r="N572" i="1"/>
  <c r="P572" i="1" s="1"/>
  <c r="L572" i="1"/>
  <c r="M572" i="1" s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W571" i="1"/>
  <c r="U571" i="1"/>
  <c r="T571" i="1"/>
  <c r="V571" i="1" s="1"/>
  <c r="R571" i="1"/>
  <c r="Q571" i="1"/>
  <c r="S571" i="1" s="1"/>
  <c r="O571" i="1"/>
  <c r="P571" i="1" s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S570" i="1" s="1"/>
  <c r="Q570" i="1"/>
  <c r="P570" i="1"/>
  <c r="O570" i="1"/>
  <c r="N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S569" i="1"/>
  <c r="R569" i="1"/>
  <c r="Q569" i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Q568" i="1"/>
  <c r="O568" i="1"/>
  <c r="N568" i="1"/>
  <c r="P568" i="1" s="1"/>
  <c r="L568" i="1"/>
  <c r="M568" i="1" s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W567" i="1"/>
  <c r="U567" i="1"/>
  <c r="T567" i="1"/>
  <c r="V567" i="1" s="1"/>
  <c r="R567" i="1"/>
  <c r="Q567" i="1"/>
  <c r="S567" i="1" s="1"/>
  <c r="O567" i="1"/>
  <c r="P567" i="1" s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S566" i="1" s="1"/>
  <c r="Q566" i="1"/>
  <c r="P566" i="1"/>
  <c r="O566" i="1"/>
  <c r="N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S565" i="1"/>
  <c r="R565" i="1"/>
  <c r="Q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Q564" i="1"/>
  <c r="O564" i="1"/>
  <c r="N564" i="1"/>
  <c r="P564" i="1" s="1"/>
  <c r="L564" i="1"/>
  <c r="M564" i="1" s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W563" i="1"/>
  <c r="U563" i="1"/>
  <c r="T563" i="1"/>
  <c r="V563" i="1" s="1"/>
  <c r="R563" i="1"/>
  <c r="Q563" i="1"/>
  <c r="S563" i="1" s="1"/>
  <c r="O563" i="1"/>
  <c r="P563" i="1" s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S562" i="1" s="1"/>
  <c r="Q562" i="1"/>
  <c r="P562" i="1"/>
  <c r="O562" i="1"/>
  <c r="N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S561" i="1"/>
  <c r="R561" i="1"/>
  <c r="Q561" i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Q560" i="1"/>
  <c r="O560" i="1"/>
  <c r="N560" i="1"/>
  <c r="P560" i="1" s="1"/>
  <c r="L560" i="1"/>
  <c r="M560" i="1" s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W559" i="1"/>
  <c r="U559" i="1"/>
  <c r="T559" i="1"/>
  <c r="V559" i="1" s="1"/>
  <c r="R559" i="1"/>
  <c r="Q559" i="1"/>
  <c r="S559" i="1" s="1"/>
  <c r="O559" i="1"/>
  <c r="P559" i="1" s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S558" i="1" s="1"/>
  <c r="Q558" i="1"/>
  <c r="P558" i="1"/>
  <c r="O558" i="1"/>
  <c r="N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S557" i="1"/>
  <c r="R557" i="1"/>
  <c r="Q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Q556" i="1"/>
  <c r="O556" i="1"/>
  <c r="N556" i="1"/>
  <c r="P556" i="1" s="1"/>
  <c r="L556" i="1"/>
  <c r="M556" i="1" s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W555" i="1"/>
  <c r="U555" i="1"/>
  <c r="T555" i="1"/>
  <c r="V555" i="1" s="1"/>
  <c r="R555" i="1"/>
  <c r="Q555" i="1"/>
  <c r="S555" i="1" s="1"/>
  <c r="O555" i="1"/>
  <c r="P555" i="1" s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S554" i="1" s="1"/>
  <c r="Q554" i="1"/>
  <c r="P554" i="1"/>
  <c r="O554" i="1"/>
  <c r="N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S553" i="1"/>
  <c r="R553" i="1"/>
  <c r="Q553" i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Q552" i="1"/>
  <c r="O552" i="1"/>
  <c r="N552" i="1"/>
  <c r="P552" i="1" s="1"/>
  <c r="L552" i="1"/>
  <c r="M552" i="1" s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W551" i="1"/>
  <c r="U551" i="1"/>
  <c r="T551" i="1"/>
  <c r="V551" i="1" s="1"/>
  <c r="R551" i="1"/>
  <c r="Q551" i="1"/>
  <c r="S551" i="1" s="1"/>
  <c r="O551" i="1"/>
  <c r="P551" i="1" s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S550" i="1" s="1"/>
  <c r="Q550" i="1"/>
  <c r="P550" i="1"/>
  <c r="O550" i="1"/>
  <c r="N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S549" i="1"/>
  <c r="R549" i="1"/>
  <c r="Q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Q548" i="1"/>
  <c r="O548" i="1"/>
  <c r="N548" i="1"/>
  <c r="P548" i="1" s="1"/>
  <c r="L548" i="1"/>
  <c r="M548" i="1" s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W547" i="1"/>
  <c r="U547" i="1"/>
  <c r="T547" i="1"/>
  <c r="V547" i="1" s="1"/>
  <c r="R547" i="1"/>
  <c r="Q547" i="1"/>
  <c r="S547" i="1" s="1"/>
  <c r="O547" i="1"/>
  <c r="P547" i="1" s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S546" i="1" s="1"/>
  <c r="Q546" i="1"/>
  <c r="P546" i="1"/>
  <c r="O546" i="1"/>
  <c r="N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S545" i="1"/>
  <c r="R545" i="1"/>
  <c r="Q545" i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Q544" i="1"/>
  <c r="O544" i="1"/>
  <c r="N544" i="1"/>
  <c r="P544" i="1" s="1"/>
  <c r="L544" i="1"/>
  <c r="M544" i="1" s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W543" i="1"/>
  <c r="U543" i="1"/>
  <c r="T543" i="1"/>
  <c r="V543" i="1" s="1"/>
  <c r="R543" i="1"/>
  <c r="Q543" i="1"/>
  <c r="S543" i="1" s="1"/>
  <c r="O543" i="1"/>
  <c r="P543" i="1" s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S542" i="1" s="1"/>
  <c r="Q542" i="1"/>
  <c r="P542" i="1"/>
  <c r="O542" i="1"/>
  <c r="N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S541" i="1"/>
  <c r="R541" i="1"/>
  <c r="Q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Q540" i="1"/>
  <c r="O540" i="1"/>
  <c r="N540" i="1"/>
  <c r="P540" i="1" s="1"/>
  <c r="L540" i="1"/>
  <c r="M540" i="1" s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W539" i="1"/>
  <c r="U539" i="1"/>
  <c r="T539" i="1"/>
  <c r="V539" i="1" s="1"/>
  <c r="R539" i="1"/>
  <c r="Q539" i="1"/>
  <c r="S539" i="1" s="1"/>
  <c r="O539" i="1"/>
  <c r="P539" i="1" s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S538" i="1" s="1"/>
  <c r="Q538" i="1"/>
  <c r="P538" i="1"/>
  <c r="O538" i="1"/>
  <c r="N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S537" i="1"/>
  <c r="R537" i="1"/>
  <c r="Q537" i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Q536" i="1"/>
  <c r="O536" i="1"/>
  <c r="N536" i="1"/>
  <c r="P536" i="1" s="1"/>
  <c r="L536" i="1"/>
  <c r="M536" i="1" s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W535" i="1"/>
  <c r="U535" i="1"/>
  <c r="T535" i="1"/>
  <c r="V535" i="1" s="1"/>
  <c r="R535" i="1"/>
  <c r="Q535" i="1"/>
  <c r="S535" i="1" s="1"/>
  <c r="O535" i="1"/>
  <c r="P535" i="1" s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S534" i="1" s="1"/>
  <c r="Q534" i="1"/>
  <c r="P534" i="1"/>
  <c r="O534" i="1"/>
  <c r="N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S533" i="1"/>
  <c r="R533" i="1"/>
  <c r="Q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Q532" i="1"/>
  <c r="O532" i="1"/>
  <c r="N532" i="1"/>
  <c r="P532" i="1" s="1"/>
  <c r="L532" i="1"/>
  <c r="M532" i="1" s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W531" i="1"/>
  <c r="U531" i="1"/>
  <c r="T531" i="1"/>
  <c r="V531" i="1" s="1"/>
  <c r="R531" i="1"/>
  <c r="Q531" i="1"/>
  <c r="S531" i="1" s="1"/>
  <c r="O531" i="1"/>
  <c r="P531" i="1" s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S530" i="1" s="1"/>
  <c r="Q530" i="1"/>
  <c r="P530" i="1"/>
  <c r="O530" i="1"/>
  <c r="N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S529" i="1"/>
  <c r="R529" i="1"/>
  <c r="Q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Q528" i="1"/>
  <c r="O528" i="1"/>
  <c r="N528" i="1"/>
  <c r="P528" i="1" s="1"/>
  <c r="L528" i="1"/>
  <c r="M528" i="1" s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W527" i="1"/>
  <c r="U527" i="1"/>
  <c r="T527" i="1"/>
  <c r="V527" i="1" s="1"/>
  <c r="R527" i="1"/>
  <c r="Q527" i="1"/>
  <c r="S527" i="1" s="1"/>
  <c r="O527" i="1"/>
  <c r="P527" i="1" s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S526" i="1" s="1"/>
  <c r="Q526" i="1"/>
  <c r="P526" i="1"/>
  <c r="O526" i="1"/>
  <c r="N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S525" i="1"/>
  <c r="R525" i="1"/>
  <c r="Q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Q524" i="1"/>
  <c r="O524" i="1"/>
  <c r="N524" i="1"/>
  <c r="P524" i="1" s="1"/>
  <c r="L524" i="1"/>
  <c r="M524" i="1" s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W523" i="1"/>
  <c r="U523" i="1"/>
  <c r="T523" i="1"/>
  <c r="V523" i="1" s="1"/>
  <c r="R523" i="1"/>
  <c r="Q523" i="1"/>
  <c r="S523" i="1" s="1"/>
  <c r="O523" i="1"/>
  <c r="P523" i="1" s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S522" i="1" s="1"/>
  <c r="Q522" i="1"/>
  <c r="P522" i="1"/>
  <c r="O522" i="1"/>
  <c r="N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S521" i="1"/>
  <c r="R521" i="1"/>
  <c r="Q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Q520" i="1"/>
  <c r="O520" i="1"/>
  <c r="N520" i="1"/>
  <c r="P520" i="1" s="1"/>
  <c r="L520" i="1"/>
  <c r="M520" i="1" s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W519" i="1"/>
  <c r="U519" i="1"/>
  <c r="T519" i="1"/>
  <c r="V519" i="1" s="1"/>
  <c r="R519" i="1"/>
  <c r="Q519" i="1"/>
  <c r="S519" i="1" s="1"/>
  <c r="O519" i="1"/>
  <c r="P519" i="1" s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S518" i="1" s="1"/>
  <c r="Q518" i="1"/>
  <c r="P518" i="1"/>
  <c r="O518" i="1"/>
  <c r="N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S517" i="1"/>
  <c r="R517" i="1"/>
  <c r="Q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Q516" i="1"/>
  <c r="O516" i="1"/>
  <c r="N516" i="1"/>
  <c r="P516" i="1" s="1"/>
  <c r="L516" i="1"/>
  <c r="M516" i="1" s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W515" i="1"/>
  <c r="U515" i="1"/>
  <c r="T515" i="1"/>
  <c r="V515" i="1" s="1"/>
  <c r="R515" i="1"/>
  <c r="Q515" i="1"/>
  <c r="S515" i="1" s="1"/>
  <c r="O515" i="1"/>
  <c r="P515" i="1" s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S514" i="1" s="1"/>
  <c r="Q514" i="1"/>
  <c r="P514" i="1"/>
  <c r="O514" i="1"/>
  <c r="N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S513" i="1"/>
  <c r="R513" i="1"/>
  <c r="Q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Q512" i="1"/>
  <c r="O512" i="1"/>
  <c r="N512" i="1"/>
  <c r="P512" i="1" s="1"/>
  <c r="L512" i="1"/>
  <c r="M512" i="1" s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R511" i="1"/>
  <c r="Q511" i="1"/>
  <c r="S511" i="1" s="1"/>
  <c r="O511" i="1"/>
  <c r="P511" i="1" s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R509" i="1"/>
  <c r="Q509" i="1"/>
  <c r="S509" i="1" s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Q508" i="1"/>
  <c r="S508" i="1" s="1"/>
  <c r="P508" i="1"/>
  <c r="O508" i="1"/>
  <c r="N508" i="1"/>
  <c r="L508" i="1"/>
  <c r="M508" i="1" s="1"/>
  <c r="K508" i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S507" i="1"/>
  <c r="R507" i="1"/>
  <c r="Q507" i="1"/>
  <c r="O507" i="1"/>
  <c r="P507" i="1" s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S506" i="1" s="1"/>
  <c r="Q506" i="1"/>
  <c r="P506" i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S505" i="1"/>
  <c r="R505" i="1"/>
  <c r="Q505" i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Q504" i="1"/>
  <c r="O504" i="1"/>
  <c r="N504" i="1"/>
  <c r="P504" i="1" s="1"/>
  <c r="L504" i="1"/>
  <c r="M504" i="1" s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R503" i="1"/>
  <c r="Q503" i="1"/>
  <c r="S503" i="1" s="1"/>
  <c r="O503" i="1"/>
  <c r="P503" i="1" s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P502" i="1" s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Q500" i="1"/>
  <c r="S500" i="1" s="1"/>
  <c r="P500" i="1"/>
  <c r="O500" i="1"/>
  <c r="N500" i="1"/>
  <c r="L500" i="1"/>
  <c r="M500" i="1" s="1"/>
  <c r="K500" i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S499" i="1"/>
  <c r="R499" i="1"/>
  <c r="Q499" i="1"/>
  <c r="O499" i="1"/>
  <c r="P499" i="1" s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S498" i="1" s="1"/>
  <c r="Q498" i="1"/>
  <c r="P498" i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S497" i="1"/>
  <c r="R497" i="1"/>
  <c r="Q497" i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Q496" i="1"/>
  <c r="O496" i="1"/>
  <c r="N496" i="1"/>
  <c r="P496" i="1" s="1"/>
  <c r="L496" i="1"/>
  <c r="M496" i="1" s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R495" i="1"/>
  <c r="Q495" i="1"/>
  <c r="S495" i="1" s="1"/>
  <c r="O495" i="1"/>
  <c r="P495" i="1" s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R493" i="1"/>
  <c r="Q493" i="1"/>
  <c r="S493" i="1" s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Q492" i="1"/>
  <c r="S492" i="1" s="1"/>
  <c r="P492" i="1"/>
  <c r="O492" i="1"/>
  <c r="N492" i="1"/>
  <c r="L492" i="1"/>
  <c r="M492" i="1" s="1"/>
  <c r="K492" i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P491" i="1" s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S490" i="1" s="1"/>
  <c r="Q490" i="1"/>
  <c r="P490" i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S489" i="1"/>
  <c r="R489" i="1"/>
  <c r="Q489" i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Q488" i="1"/>
  <c r="O488" i="1"/>
  <c r="N488" i="1"/>
  <c r="P488" i="1" s="1"/>
  <c r="L488" i="1"/>
  <c r="M488" i="1" s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R487" i="1"/>
  <c r="Q487" i="1"/>
  <c r="S487" i="1" s="1"/>
  <c r="O487" i="1"/>
  <c r="P487" i="1" s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P486" i="1" s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Q484" i="1"/>
  <c r="S484" i="1" s="1"/>
  <c r="P484" i="1"/>
  <c r="O484" i="1"/>
  <c r="N484" i="1"/>
  <c r="L484" i="1"/>
  <c r="M484" i="1" s="1"/>
  <c r="K484" i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P483" i="1" s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S482" i="1" s="1"/>
  <c r="Q482" i="1"/>
  <c r="P482" i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S481" i="1"/>
  <c r="R481" i="1"/>
  <c r="Q481" i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Q480" i="1"/>
  <c r="O480" i="1"/>
  <c r="N480" i="1"/>
  <c r="P480" i="1" s="1"/>
  <c r="L480" i="1"/>
  <c r="M480" i="1" s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R479" i="1"/>
  <c r="Q479" i="1"/>
  <c r="S479" i="1" s="1"/>
  <c r="O479" i="1"/>
  <c r="P479" i="1" s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R477" i="1"/>
  <c r="Q477" i="1"/>
  <c r="S477" i="1" s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Q476" i="1"/>
  <c r="S476" i="1" s="1"/>
  <c r="P476" i="1"/>
  <c r="O476" i="1"/>
  <c r="N476" i="1"/>
  <c r="L476" i="1"/>
  <c r="M476" i="1" s="1"/>
  <c r="K476" i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S475" i="1"/>
  <c r="R475" i="1"/>
  <c r="Q475" i="1"/>
  <c r="O475" i="1"/>
  <c r="P475" i="1" s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S474" i="1" s="1"/>
  <c r="Q474" i="1"/>
  <c r="P474" i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S473" i="1"/>
  <c r="R473" i="1"/>
  <c r="Q473" i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Q472" i="1"/>
  <c r="O472" i="1"/>
  <c r="N472" i="1"/>
  <c r="P472" i="1" s="1"/>
  <c r="L472" i="1"/>
  <c r="M472" i="1" s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R471" i="1"/>
  <c r="Q471" i="1"/>
  <c r="S471" i="1" s="1"/>
  <c r="O471" i="1"/>
  <c r="P471" i="1" s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P470" i="1" s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Q468" i="1"/>
  <c r="S468" i="1" s="1"/>
  <c r="P468" i="1"/>
  <c r="O468" i="1"/>
  <c r="N468" i="1"/>
  <c r="L468" i="1"/>
  <c r="M468" i="1" s="1"/>
  <c r="K468" i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P467" i="1" s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S466" i="1" s="1"/>
  <c r="Q466" i="1"/>
  <c r="P466" i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S465" i="1"/>
  <c r="R465" i="1"/>
  <c r="Q465" i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Q464" i="1"/>
  <c r="O464" i="1"/>
  <c r="N464" i="1"/>
  <c r="P464" i="1" s="1"/>
  <c r="L464" i="1"/>
  <c r="M464" i="1" s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R463" i="1"/>
  <c r="Q463" i="1"/>
  <c r="S463" i="1" s="1"/>
  <c r="O463" i="1"/>
  <c r="P463" i="1" s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P462" i="1" s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R461" i="1"/>
  <c r="Q461" i="1"/>
  <c r="S461" i="1" s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Q460" i="1"/>
  <c r="S460" i="1" s="1"/>
  <c r="P460" i="1"/>
  <c r="O460" i="1"/>
  <c r="N460" i="1"/>
  <c r="L460" i="1"/>
  <c r="M460" i="1" s="1"/>
  <c r="K460" i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S459" i="1"/>
  <c r="R459" i="1"/>
  <c r="Q459" i="1"/>
  <c r="O459" i="1"/>
  <c r="P459" i="1" s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S458" i="1" s="1"/>
  <c r="Q458" i="1"/>
  <c r="P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S457" i="1"/>
  <c r="R457" i="1"/>
  <c r="Q457" i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Q456" i="1"/>
  <c r="O456" i="1"/>
  <c r="N456" i="1"/>
  <c r="P456" i="1" s="1"/>
  <c r="L456" i="1"/>
  <c r="M456" i="1" s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R455" i="1"/>
  <c r="Q455" i="1"/>
  <c r="S455" i="1" s="1"/>
  <c r="O455" i="1"/>
  <c r="P455" i="1" s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P454" i="1" s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Q452" i="1"/>
  <c r="S452" i="1" s="1"/>
  <c r="P452" i="1"/>
  <c r="O452" i="1"/>
  <c r="N452" i="1"/>
  <c r="L452" i="1"/>
  <c r="M452" i="1" s="1"/>
  <c r="K452" i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S451" i="1"/>
  <c r="R451" i="1"/>
  <c r="Q451" i="1"/>
  <c r="O451" i="1"/>
  <c r="P451" i="1" s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S450" i="1" s="1"/>
  <c r="Q450" i="1"/>
  <c r="P450" i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S449" i="1"/>
  <c r="R449" i="1"/>
  <c r="Q449" i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Q448" i="1"/>
  <c r="O448" i="1"/>
  <c r="N448" i="1"/>
  <c r="P448" i="1" s="1"/>
  <c r="L448" i="1"/>
  <c r="M448" i="1" s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R447" i="1"/>
  <c r="Q447" i="1"/>
  <c r="S447" i="1" s="1"/>
  <c r="O447" i="1"/>
  <c r="P447" i="1" s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P446" i="1" s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R445" i="1"/>
  <c r="Q445" i="1"/>
  <c r="S445" i="1" s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Q444" i="1"/>
  <c r="S444" i="1" s="1"/>
  <c r="P444" i="1"/>
  <c r="O444" i="1"/>
  <c r="N444" i="1"/>
  <c r="L444" i="1"/>
  <c r="M444" i="1" s="1"/>
  <c r="K444" i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P443" i="1" s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S442" i="1" s="1"/>
  <c r="Q442" i="1"/>
  <c r="P442" i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S441" i="1"/>
  <c r="R441" i="1"/>
  <c r="Q441" i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Q440" i="1"/>
  <c r="O440" i="1"/>
  <c r="N440" i="1"/>
  <c r="P440" i="1" s="1"/>
  <c r="L440" i="1"/>
  <c r="M440" i="1" s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R439" i="1"/>
  <c r="Q439" i="1"/>
  <c r="S439" i="1" s="1"/>
  <c r="O439" i="1"/>
  <c r="P439" i="1" s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P438" i="1" s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Q436" i="1"/>
  <c r="S436" i="1" s="1"/>
  <c r="P436" i="1"/>
  <c r="O436" i="1"/>
  <c r="N436" i="1"/>
  <c r="L436" i="1"/>
  <c r="M436" i="1" s="1"/>
  <c r="K436" i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O435" i="1"/>
  <c r="P435" i="1" s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S434" i="1" s="1"/>
  <c r="Q434" i="1"/>
  <c r="P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S433" i="1"/>
  <c r="R433" i="1"/>
  <c r="Q433" i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Q432" i="1"/>
  <c r="O432" i="1"/>
  <c r="N432" i="1"/>
  <c r="P432" i="1" s="1"/>
  <c r="L432" i="1"/>
  <c r="M432" i="1" s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R431" i="1"/>
  <c r="Q431" i="1"/>
  <c r="S431" i="1" s="1"/>
  <c r="O431" i="1"/>
  <c r="P431" i="1" s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S430" i="1" s="1"/>
  <c r="Q430" i="1"/>
  <c r="O430" i="1"/>
  <c r="N430" i="1"/>
  <c r="P430" i="1" s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R429" i="1"/>
  <c r="Q429" i="1"/>
  <c r="S429" i="1" s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Q428" i="1"/>
  <c r="S428" i="1" s="1"/>
  <c r="P428" i="1"/>
  <c r="O428" i="1"/>
  <c r="N428" i="1"/>
  <c r="L428" i="1"/>
  <c r="M428" i="1" s="1"/>
  <c r="K428" i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S427" i="1"/>
  <c r="R427" i="1"/>
  <c r="Q427" i="1"/>
  <c r="O427" i="1"/>
  <c r="P427" i="1" s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S426" i="1" s="1"/>
  <c r="Q426" i="1"/>
  <c r="P426" i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S425" i="1"/>
  <c r="R425" i="1"/>
  <c r="Q425" i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Q424" i="1"/>
  <c r="O424" i="1"/>
  <c r="N424" i="1"/>
  <c r="P424" i="1" s="1"/>
  <c r="L424" i="1"/>
  <c r="M424" i="1" s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R423" i="1"/>
  <c r="Q423" i="1"/>
  <c r="S423" i="1" s="1"/>
  <c r="O423" i="1"/>
  <c r="P423" i="1" s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O422" i="1"/>
  <c r="N422" i="1"/>
  <c r="P422" i="1" s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R421" i="1"/>
  <c r="Q421" i="1"/>
  <c r="S421" i="1" s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Q420" i="1"/>
  <c r="S420" i="1" s="1"/>
  <c r="P420" i="1"/>
  <c r="O420" i="1"/>
  <c r="N420" i="1"/>
  <c r="L420" i="1"/>
  <c r="M420" i="1" s="1"/>
  <c r="K420" i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O419" i="1"/>
  <c r="P419" i="1" s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S418" i="1" s="1"/>
  <c r="Q418" i="1"/>
  <c r="P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S417" i="1"/>
  <c r="R417" i="1"/>
  <c r="Q417" i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Q416" i="1"/>
  <c r="O416" i="1"/>
  <c r="N416" i="1"/>
  <c r="P416" i="1" s="1"/>
  <c r="L416" i="1"/>
  <c r="M416" i="1" s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R415" i="1"/>
  <c r="Q415" i="1"/>
  <c r="S415" i="1" s="1"/>
  <c r="O415" i="1"/>
  <c r="P415" i="1" s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O414" i="1"/>
  <c r="N414" i="1"/>
  <c r="P414" i="1" s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R413" i="1"/>
  <c r="Q413" i="1"/>
  <c r="S413" i="1" s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Q412" i="1"/>
  <c r="S412" i="1" s="1"/>
  <c r="P412" i="1"/>
  <c r="O412" i="1"/>
  <c r="N412" i="1"/>
  <c r="L412" i="1"/>
  <c r="M412" i="1" s="1"/>
  <c r="K412" i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O411" i="1"/>
  <c r="P411" i="1" s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S410" i="1" s="1"/>
  <c r="Q410" i="1"/>
  <c r="P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S409" i="1"/>
  <c r="R409" i="1"/>
  <c r="Q409" i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Q408" i="1"/>
  <c r="O408" i="1"/>
  <c r="N408" i="1"/>
  <c r="P408" i="1" s="1"/>
  <c r="L408" i="1"/>
  <c r="M408" i="1" s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R407" i="1"/>
  <c r="Q407" i="1"/>
  <c r="S407" i="1" s="1"/>
  <c r="O407" i="1"/>
  <c r="P407" i="1" s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P406" i="1" s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Q404" i="1"/>
  <c r="S404" i="1" s="1"/>
  <c r="P404" i="1"/>
  <c r="O404" i="1"/>
  <c r="N404" i="1"/>
  <c r="L404" i="1"/>
  <c r="M404" i="1" s="1"/>
  <c r="K404" i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O403" i="1"/>
  <c r="P403" i="1" s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S402" i="1" s="1"/>
  <c r="Q402" i="1"/>
  <c r="P402" i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S401" i="1"/>
  <c r="R401" i="1"/>
  <c r="Q401" i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Q400" i="1"/>
  <c r="O400" i="1"/>
  <c r="N400" i="1"/>
  <c r="P400" i="1" s="1"/>
  <c r="L400" i="1"/>
  <c r="M400" i="1" s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R399" i="1"/>
  <c r="Q399" i="1"/>
  <c r="S399" i="1" s="1"/>
  <c r="O399" i="1"/>
  <c r="P399" i="1" s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S398" i="1" s="1"/>
  <c r="Q398" i="1"/>
  <c r="O398" i="1"/>
  <c r="N398" i="1"/>
  <c r="P398" i="1" s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R397" i="1"/>
  <c r="Q397" i="1"/>
  <c r="S397" i="1" s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Q396" i="1"/>
  <c r="S396" i="1" s="1"/>
  <c r="P396" i="1"/>
  <c r="O396" i="1"/>
  <c r="N396" i="1"/>
  <c r="L396" i="1"/>
  <c r="M396" i="1" s="1"/>
  <c r="K396" i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O395" i="1"/>
  <c r="P395" i="1" s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S394" i="1" s="1"/>
  <c r="Q394" i="1"/>
  <c r="P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S393" i="1"/>
  <c r="R393" i="1"/>
  <c r="Q393" i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Q392" i="1"/>
  <c r="O392" i="1"/>
  <c r="N392" i="1"/>
  <c r="P392" i="1" s="1"/>
  <c r="L392" i="1"/>
  <c r="M392" i="1" s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R391" i="1"/>
  <c r="Q391" i="1"/>
  <c r="S391" i="1" s="1"/>
  <c r="O391" i="1"/>
  <c r="P391" i="1" s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P390" i="1" s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Q388" i="1"/>
  <c r="S388" i="1" s="1"/>
  <c r="P388" i="1"/>
  <c r="O388" i="1"/>
  <c r="N388" i="1"/>
  <c r="L388" i="1"/>
  <c r="M388" i="1" s="1"/>
  <c r="K388" i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S387" i="1"/>
  <c r="R387" i="1"/>
  <c r="Q387" i="1"/>
  <c r="O387" i="1"/>
  <c r="P387" i="1" s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S386" i="1" s="1"/>
  <c r="Q386" i="1"/>
  <c r="P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S385" i="1"/>
  <c r="R385" i="1"/>
  <c r="Q385" i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Q384" i="1"/>
  <c r="O384" i="1"/>
  <c r="N384" i="1"/>
  <c r="P384" i="1" s="1"/>
  <c r="L384" i="1"/>
  <c r="M384" i="1" s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R383" i="1"/>
  <c r="Q383" i="1"/>
  <c r="S383" i="1" s="1"/>
  <c r="O383" i="1"/>
  <c r="P383" i="1" s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P382" i="1" s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R381" i="1"/>
  <c r="Q381" i="1"/>
  <c r="S381" i="1" s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Q380" i="1"/>
  <c r="S380" i="1" s="1"/>
  <c r="P380" i="1"/>
  <c r="O380" i="1"/>
  <c r="N380" i="1"/>
  <c r="L380" i="1"/>
  <c r="M380" i="1" s="1"/>
  <c r="K380" i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S379" i="1"/>
  <c r="R379" i="1"/>
  <c r="Q379" i="1"/>
  <c r="O379" i="1"/>
  <c r="P379" i="1" s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S378" i="1" s="1"/>
  <c r="Q378" i="1"/>
  <c r="P378" i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S377" i="1"/>
  <c r="R377" i="1"/>
  <c r="Q377" i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Q376" i="1"/>
  <c r="O376" i="1"/>
  <c r="N376" i="1"/>
  <c r="P376" i="1" s="1"/>
  <c r="L376" i="1"/>
  <c r="M376" i="1" s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R375" i="1"/>
  <c r="Q375" i="1"/>
  <c r="S375" i="1" s="1"/>
  <c r="O375" i="1"/>
  <c r="P375" i="1" s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P374" i="1" s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Q372" i="1"/>
  <c r="S372" i="1" s="1"/>
  <c r="P372" i="1"/>
  <c r="O372" i="1"/>
  <c r="N372" i="1"/>
  <c r="L372" i="1"/>
  <c r="M372" i="1" s="1"/>
  <c r="K372" i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S371" i="1"/>
  <c r="R371" i="1"/>
  <c r="Q371" i="1"/>
  <c r="O371" i="1"/>
  <c r="P371" i="1" s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S370" i="1" s="1"/>
  <c r="Q370" i="1"/>
  <c r="P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S369" i="1"/>
  <c r="R369" i="1"/>
  <c r="Q369" i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Q368" i="1"/>
  <c r="O368" i="1"/>
  <c r="N368" i="1"/>
  <c r="P368" i="1" s="1"/>
  <c r="L368" i="1"/>
  <c r="M368" i="1" s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R367" i="1"/>
  <c r="Q367" i="1"/>
  <c r="S367" i="1" s="1"/>
  <c r="O367" i="1"/>
  <c r="P367" i="1" s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P366" i="1" s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R365" i="1"/>
  <c r="Q365" i="1"/>
  <c r="S365" i="1" s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Q364" i="1"/>
  <c r="S364" i="1" s="1"/>
  <c r="P364" i="1"/>
  <c r="O364" i="1"/>
  <c r="N364" i="1"/>
  <c r="L364" i="1"/>
  <c r="M364" i="1" s="1"/>
  <c r="K364" i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S363" i="1"/>
  <c r="R363" i="1"/>
  <c r="Q363" i="1"/>
  <c r="O363" i="1"/>
  <c r="P363" i="1" s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S362" i="1" s="1"/>
  <c r="Q362" i="1"/>
  <c r="P362" i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S361" i="1"/>
  <c r="R361" i="1"/>
  <c r="Q361" i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Q360" i="1"/>
  <c r="O360" i="1"/>
  <c r="N360" i="1"/>
  <c r="P360" i="1" s="1"/>
  <c r="L360" i="1"/>
  <c r="M360" i="1" s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R359" i="1"/>
  <c r="Q359" i="1"/>
  <c r="S359" i="1" s="1"/>
  <c r="O359" i="1"/>
  <c r="P359" i="1" s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Q356" i="1"/>
  <c r="S356" i="1" s="1"/>
  <c r="P356" i="1"/>
  <c r="O356" i="1"/>
  <c r="N356" i="1"/>
  <c r="L356" i="1"/>
  <c r="M356" i="1" s="1"/>
  <c r="K356" i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P355" i="1" s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S354" i="1" s="1"/>
  <c r="Q354" i="1"/>
  <c r="P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S353" i="1"/>
  <c r="R353" i="1"/>
  <c r="Q353" i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Q352" i="1"/>
  <c r="O352" i="1"/>
  <c r="N352" i="1"/>
  <c r="P352" i="1" s="1"/>
  <c r="L352" i="1"/>
  <c r="M352" i="1" s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R351" i="1"/>
  <c r="Q351" i="1"/>
  <c r="S351" i="1" s="1"/>
  <c r="O351" i="1"/>
  <c r="P351" i="1" s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Q348" i="1"/>
  <c r="S348" i="1" s="1"/>
  <c r="P348" i="1"/>
  <c r="O348" i="1"/>
  <c r="N348" i="1"/>
  <c r="L348" i="1"/>
  <c r="M348" i="1" s="1"/>
  <c r="K348" i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S347" i="1"/>
  <c r="R347" i="1"/>
  <c r="Q347" i="1"/>
  <c r="O347" i="1"/>
  <c r="P347" i="1" s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S346" i="1" s="1"/>
  <c r="Q346" i="1"/>
  <c r="P346" i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S345" i="1"/>
  <c r="R345" i="1"/>
  <c r="Q345" i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Q344" i="1"/>
  <c r="O344" i="1"/>
  <c r="N344" i="1"/>
  <c r="P344" i="1" s="1"/>
  <c r="L344" i="1"/>
  <c r="M344" i="1" s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R343" i="1"/>
  <c r="Q343" i="1"/>
  <c r="S343" i="1" s="1"/>
  <c r="O343" i="1"/>
  <c r="P343" i="1" s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Q340" i="1"/>
  <c r="S340" i="1" s="1"/>
  <c r="P340" i="1"/>
  <c r="O340" i="1"/>
  <c r="N340" i="1"/>
  <c r="L340" i="1"/>
  <c r="M340" i="1" s="1"/>
  <c r="K340" i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O339" i="1"/>
  <c r="P339" i="1" s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S338" i="1" s="1"/>
  <c r="Q338" i="1"/>
  <c r="P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Q336" i="1"/>
  <c r="S336" i="1" s="1"/>
  <c r="O336" i="1"/>
  <c r="N336" i="1"/>
  <c r="P336" i="1" s="1"/>
  <c r="M336" i="1"/>
  <c r="L336" i="1"/>
  <c r="K336" i="1"/>
  <c r="J336" i="1"/>
  <c r="I336" i="1"/>
  <c r="AB336" i="1" s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P335" i="1" s="1"/>
  <c r="N335" i="1"/>
  <c r="L335" i="1"/>
  <c r="K335" i="1"/>
  <c r="M335" i="1" s="1"/>
  <c r="AB335" i="1" s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S334" i="1" s="1"/>
  <c r="Q334" i="1"/>
  <c r="P334" i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Y333" i="1"/>
  <c r="Z333" i="1" s="1"/>
  <c r="X333" i="1"/>
  <c r="W333" i="1"/>
  <c r="U333" i="1"/>
  <c r="V333" i="1" s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O332" i="1"/>
  <c r="N332" i="1"/>
  <c r="P332" i="1" s="1"/>
  <c r="L332" i="1"/>
  <c r="M332" i="1" s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S331" i="1"/>
  <c r="R331" i="1"/>
  <c r="Q331" i="1"/>
  <c r="O331" i="1"/>
  <c r="P331" i="1" s="1"/>
  <c r="N331" i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P330" i="1" s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Z329" i="1"/>
  <c r="Y329" i="1"/>
  <c r="X329" i="1"/>
  <c r="W329" i="1"/>
  <c r="V329" i="1"/>
  <c r="U329" i="1"/>
  <c r="T329" i="1"/>
  <c r="R329" i="1"/>
  <c r="S329" i="1" s="1"/>
  <c r="Q329" i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P328" i="1"/>
  <c r="O328" i="1"/>
  <c r="N328" i="1"/>
  <c r="L328" i="1"/>
  <c r="M328" i="1" s="1"/>
  <c r="AB328" i="1" s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W327" i="1"/>
  <c r="U327" i="1"/>
  <c r="T327" i="1"/>
  <c r="V327" i="1" s="1"/>
  <c r="R327" i="1"/>
  <c r="Q327" i="1"/>
  <c r="S327" i="1" s="1"/>
  <c r="P327" i="1"/>
  <c r="O327" i="1"/>
  <c r="N327" i="1"/>
  <c r="L327" i="1"/>
  <c r="M327" i="1" s="1"/>
  <c r="K327" i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S325" i="1"/>
  <c r="R325" i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R324" i="1"/>
  <c r="Q324" i="1"/>
  <c r="S324" i="1" s="1"/>
  <c r="P324" i="1"/>
  <c r="O324" i="1"/>
  <c r="N324" i="1"/>
  <c r="L324" i="1"/>
  <c r="M324" i="1" s="1"/>
  <c r="K324" i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R323" i="1"/>
  <c r="Q323" i="1"/>
  <c r="S323" i="1" s="1"/>
  <c r="O323" i="1"/>
  <c r="P323" i="1" s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S322" i="1"/>
  <c r="R322" i="1"/>
  <c r="Q322" i="1"/>
  <c r="O322" i="1"/>
  <c r="P322" i="1" s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R321" i="1"/>
  <c r="Q321" i="1"/>
  <c r="S321" i="1" s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AB320" i="1" s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P319" i="1" s="1"/>
  <c r="N319" i="1"/>
  <c r="L319" i="1"/>
  <c r="K319" i="1"/>
  <c r="M319" i="1" s="1"/>
  <c r="AB319" i="1" s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S318" i="1" s="1"/>
  <c r="Q318" i="1"/>
  <c r="P318" i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Y317" i="1"/>
  <c r="Z317" i="1" s="1"/>
  <c r="X317" i="1"/>
  <c r="W317" i="1"/>
  <c r="U317" i="1"/>
  <c r="V317" i="1" s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O316" i="1"/>
  <c r="N316" i="1"/>
  <c r="P316" i="1" s="1"/>
  <c r="L316" i="1"/>
  <c r="M316" i="1" s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S315" i="1"/>
  <c r="R315" i="1"/>
  <c r="Q315" i="1"/>
  <c r="O315" i="1"/>
  <c r="P315" i="1" s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P314" i="1" s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Z313" i="1"/>
  <c r="Y313" i="1"/>
  <c r="X313" i="1"/>
  <c r="W313" i="1"/>
  <c r="V313" i="1"/>
  <c r="U313" i="1"/>
  <c r="T313" i="1"/>
  <c r="R313" i="1"/>
  <c r="S313" i="1" s="1"/>
  <c r="Q313" i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P312" i="1"/>
  <c r="O312" i="1"/>
  <c r="N312" i="1"/>
  <c r="L312" i="1"/>
  <c r="M312" i="1" s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W311" i="1"/>
  <c r="U311" i="1"/>
  <c r="T311" i="1"/>
  <c r="V311" i="1" s="1"/>
  <c r="R311" i="1"/>
  <c r="Q311" i="1"/>
  <c r="S311" i="1" s="1"/>
  <c r="P311" i="1"/>
  <c r="O311" i="1"/>
  <c r="N311" i="1"/>
  <c r="L311" i="1"/>
  <c r="M311" i="1" s="1"/>
  <c r="K311" i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P310" i="1" s="1"/>
  <c r="L310" i="1"/>
  <c r="K310" i="1"/>
  <c r="M310" i="1" s="1"/>
  <c r="J310" i="1"/>
  <c r="AB310" i="1" s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S309" i="1"/>
  <c r="R309" i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R308" i="1"/>
  <c r="Q308" i="1"/>
  <c r="S308" i="1" s="1"/>
  <c r="P308" i="1"/>
  <c r="O308" i="1"/>
  <c r="N308" i="1"/>
  <c r="L308" i="1"/>
  <c r="M308" i="1" s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R307" i="1"/>
  <c r="Q307" i="1"/>
  <c r="S307" i="1" s="1"/>
  <c r="O307" i="1"/>
  <c r="P307" i="1" s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S306" i="1"/>
  <c r="R306" i="1"/>
  <c r="Q306" i="1"/>
  <c r="O306" i="1"/>
  <c r="P306" i="1" s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R305" i="1"/>
  <c r="Q305" i="1"/>
  <c r="S305" i="1" s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Q304" i="1"/>
  <c r="S304" i="1" s="1"/>
  <c r="O304" i="1"/>
  <c r="N304" i="1"/>
  <c r="P304" i="1" s="1"/>
  <c r="M304" i="1"/>
  <c r="L304" i="1"/>
  <c r="K304" i="1"/>
  <c r="J304" i="1"/>
  <c r="I304" i="1"/>
  <c r="AB304" i="1" s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P303" i="1" s="1"/>
  <c r="N303" i="1"/>
  <c r="L303" i="1"/>
  <c r="K303" i="1"/>
  <c r="M303" i="1" s="1"/>
  <c r="AB303" i="1" s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S302" i="1" s="1"/>
  <c r="Q302" i="1"/>
  <c r="P302" i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Y301" i="1"/>
  <c r="Z301" i="1" s="1"/>
  <c r="X301" i="1"/>
  <c r="W301" i="1"/>
  <c r="U301" i="1"/>
  <c r="V301" i="1" s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O300" i="1"/>
  <c r="N300" i="1"/>
  <c r="P300" i="1" s="1"/>
  <c r="L300" i="1"/>
  <c r="M300" i="1" s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S299" i="1"/>
  <c r="R299" i="1"/>
  <c r="Q299" i="1"/>
  <c r="O299" i="1"/>
  <c r="P299" i="1" s="1"/>
  <c r="N299" i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P298" i="1" s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Z297" i="1"/>
  <c r="Y297" i="1"/>
  <c r="X297" i="1"/>
  <c r="W297" i="1"/>
  <c r="V297" i="1"/>
  <c r="U297" i="1"/>
  <c r="T297" i="1"/>
  <c r="R297" i="1"/>
  <c r="S297" i="1" s="1"/>
  <c r="Q297" i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L296" i="1"/>
  <c r="M296" i="1" s="1"/>
  <c r="AB296" i="1" s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W295" i="1"/>
  <c r="U295" i="1"/>
  <c r="T295" i="1"/>
  <c r="V295" i="1" s="1"/>
  <c r="R295" i="1"/>
  <c r="Q295" i="1"/>
  <c r="S295" i="1" s="1"/>
  <c r="P295" i="1"/>
  <c r="O295" i="1"/>
  <c r="N295" i="1"/>
  <c r="L295" i="1"/>
  <c r="M295" i="1" s="1"/>
  <c r="K295" i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S293" i="1"/>
  <c r="R293" i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R292" i="1"/>
  <c r="Q292" i="1"/>
  <c r="S292" i="1" s="1"/>
  <c r="P292" i="1"/>
  <c r="O292" i="1"/>
  <c r="N292" i="1"/>
  <c r="L292" i="1"/>
  <c r="M292" i="1" s="1"/>
  <c r="K292" i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R291" i="1"/>
  <c r="Q291" i="1"/>
  <c r="S291" i="1" s="1"/>
  <c r="O291" i="1"/>
  <c r="P291" i="1" s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S290" i="1"/>
  <c r="R290" i="1"/>
  <c r="Q290" i="1"/>
  <c r="O290" i="1"/>
  <c r="P290" i="1" s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R289" i="1"/>
  <c r="Q289" i="1"/>
  <c r="S289" i="1" s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Q288" i="1"/>
  <c r="S288" i="1" s="1"/>
  <c r="O288" i="1"/>
  <c r="N288" i="1"/>
  <c r="P288" i="1" s="1"/>
  <c r="M288" i="1"/>
  <c r="L288" i="1"/>
  <c r="K288" i="1"/>
  <c r="J288" i="1"/>
  <c r="I288" i="1"/>
  <c r="AB288" i="1" s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O287" i="1"/>
  <c r="P287" i="1" s="1"/>
  <c r="N287" i="1"/>
  <c r="L287" i="1"/>
  <c r="K287" i="1"/>
  <c r="M287" i="1" s="1"/>
  <c r="AB287" i="1" s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S286" i="1" s="1"/>
  <c r="Q286" i="1"/>
  <c r="P286" i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Y285" i="1"/>
  <c r="Z285" i="1" s="1"/>
  <c r="X285" i="1"/>
  <c r="W285" i="1"/>
  <c r="U285" i="1"/>
  <c r="V285" i="1" s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O284" i="1"/>
  <c r="N284" i="1"/>
  <c r="P284" i="1" s="1"/>
  <c r="L284" i="1"/>
  <c r="M284" i="1" s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S283" i="1"/>
  <c r="R283" i="1"/>
  <c r="Q283" i="1"/>
  <c r="O283" i="1"/>
  <c r="P283" i="1" s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S282" i="1" s="1"/>
  <c r="Q282" i="1"/>
  <c r="O282" i="1"/>
  <c r="N282" i="1"/>
  <c r="P282" i="1" s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Z281" i="1"/>
  <c r="Y281" i="1"/>
  <c r="X281" i="1"/>
  <c r="W281" i="1"/>
  <c r="V281" i="1"/>
  <c r="U281" i="1"/>
  <c r="T281" i="1"/>
  <c r="R281" i="1"/>
  <c r="S281" i="1" s="1"/>
  <c r="Q281" i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P280" i="1"/>
  <c r="O280" i="1"/>
  <c r="N280" i="1"/>
  <c r="L280" i="1"/>
  <c r="M280" i="1" s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W279" i="1"/>
  <c r="U279" i="1"/>
  <c r="T279" i="1"/>
  <c r="V279" i="1" s="1"/>
  <c r="R279" i="1"/>
  <c r="Q279" i="1"/>
  <c r="S279" i="1" s="1"/>
  <c r="P279" i="1"/>
  <c r="O279" i="1"/>
  <c r="N279" i="1"/>
  <c r="L279" i="1"/>
  <c r="M279" i="1" s="1"/>
  <c r="K279" i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O278" i="1"/>
  <c r="N278" i="1"/>
  <c r="P278" i="1" s="1"/>
  <c r="L278" i="1"/>
  <c r="K278" i="1"/>
  <c r="M278" i="1" s="1"/>
  <c r="J278" i="1"/>
  <c r="AB278" i="1" s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S277" i="1"/>
  <c r="R277" i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R276" i="1"/>
  <c r="Q276" i="1"/>
  <c r="S276" i="1" s="1"/>
  <c r="P276" i="1"/>
  <c r="O276" i="1"/>
  <c r="N276" i="1"/>
  <c r="L276" i="1"/>
  <c r="M276" i="1" s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R275" i="1"/>
  <c r="Q275" i="1"/>
  <c r="S275" i="1" s="1"/>
  <c r="O275" i="1"/>
  <c r="P275" i="1" s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S274" i="1"/>
  <c r="R274" i="1"/>
  <c r="Q274" i="1"/>
  <c r="O274" i="1"/>
  <c r="P274" i="1" s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R273" i="1"/>
  <c r="Q273" i="1"/>
  <c r="S273" i="1" s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Q272" i="1"/>
  <c r="S272" i="1" s="1"/>
  <c r="O272" i="1"/>
  <c r="N272" i="1"/>
  <c r="P272" i="1" s="1"/>
  <c r="M272" i="1"/>
  <c r="L272" i="1"/>
  <c r="K272" i="1"/>
  <c r="J272" i="1"/>
  <c r="I272" i="1"/>
  <c r="AB272" i="1" s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O271" i="1"/>
  <c r="P271" i="1" s="1"/>
  <c r="N271" i="1"/>
  <c r="L271" i="1"/>
  <c r="K271" i="1"/>
  <c r="M271" i="1" s="1"/>
  <c r="AB271" i="1" s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S270" i="1" s="1"/>
  <c r="Q270" i="1"/>
  <c r="P270" i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Y269" i="1"/>
  <c r="Z269" i="1" s="1"/>
  <c r="X269" i="1"/>
  <c r="W269" i="1"/>
  <c r="U269" i="1"/>
  <c r="V269" i="1" s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O268" i="1"/>
  <c r="N268" i="1"/>
  <c r="P268" i="1" s="1"/>
  <c r="L268" i="1"/>
  <c r="M268" i="1" s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O267" i="1"/>
  <c r="P267" i="1" s="1"/>
  <c r="N267" i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P266" i="1" s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Z265" i="1"/>
  <c r="Y265" i="1"/>
  <c r="X265" i="1"/>
  <c r="W265" i="1"/>
  <c r="V265" i="1"/>
  <c r="U265" i="1"/>
  <c r="T265" i="1"/>
  <c r="R265" i="1"/>
  <c r="S265" i="1" s="1"/>
  <c r="Q265" i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L264" i="1"/>
  <c r="M264" i="1" s="1"/>
  <c r="AB264" i="1" s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W263" i="1"/>
  <c r="U263" i="1"/>
  <c r="T263" i="1"/>
  <c r="V263" i="1" s="1"/>
  <c r="R263" i="1"/>
  <c r="Q263" i="1"/>
  <c r="S263" i="1" s="1"/>
  <c r="P263" i="1"/>
  <c r="O263" i="1"/>
  <c r="N263" i="1"/>
  <c r="L263" i="1"/>
  <c r="M263" i="1" s="1"/>
  <c r="K263" i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S261" i="1"/>
  <c r="R261" i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V260" i="1" s="1"/>
  <c r="T260" i="1"/>
  <c r="R260" i="1"/>
  <c r="Q260" i="1"/>
  <c r="S260" i="1" s="1"/>
  <c r="P260" i="1"/>
  <c r="O260" i="1"/>
  <c r="N260" i="1"/>
  <c r="L260" i="1"/>
  <c r="M260" i="1" s="1"/>
  <c r="K260" i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R259" i="1"/>
  <c r="Q259" i="1"/>
  <c r="S259" i="1" s="1"/>
  <c r="O259" i="1"/>
  <c r="P259" i="1" s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S258" i="1"/>
  <c r="R258" i="1"/>
  <c r="Q258" i="1"/>
  <c r="O258" i="1"/>
  <c r="P258" i="1" s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R257" i="1"/>
  <c r="Q257" i="1"/>
  <c r="S257" i="1" s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AB256" i="1" s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P253" i="1"/>
  <c r="O253" i="1"/>
  <c r="N253" i="1"/>
  <c r="L253" i="1"/>
  <c r="M253" i="1" s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S252" i="1"/>
  <c r="R252" i="1"/>
  <c r="Q252" i="1"/>
  <c r="O252" i="1"/>
  <c r="P252" i="1" s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L249" i="1"/>
  <c r="M249" i="1" s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S248" i="1"/>
  <c r="R248" i="1"/>
  <c r="Q248" i="1"/>
  <c r="O248" i="1"/>
  <c r="P248" i="1" s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P245" i="1"/>
  <c r="O245" i="1"/>
  <c r="N245" i="1"/>
  <c r="L245" i="1"/>
  <c r="M245" i="1" s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S244" i="1"/>
  <c r="R244" i="1"/>
  <c r="Q244" i="1"/>
  <c r="O244" i="1"/>
  <c r="P244" i="1" s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S243" i="1" s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P241" i="1"/>
  <c r="O241" i="1"/>
  <c r="N241" i="1"/>
  <c r="L241" i="1"/>
  <c r="M241" i="1" s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S240" i="1"/>
  <c r="R240" i="1"/>
  <c r="Q240" i="1"/>
  <c r="O240" i="1"/>
  <c r="P240" i="1" s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P237" i="1"/>
  <c r="O237" i="1"/>
  <c r="N237" i="1"/>
  <c r="L237" i="1"/>
  <c r="M237" i="1" s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S236" i="1"/>
  <c r="R236" i="1"/>
  <c r="Q236" i="1"/>
  <c r="O236" i="1"/>
  <c r="P236" i="1" s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L233" i="1"/>
  <c r="M233" i="1" s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S232" i="1"/>
  <c r="R232" i="1"/>
  <c r="Q232" i="1"/>
  <c r="O232" i="1"/>
  <c r="P232" i="1" s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P229" i="1"/>
  <c r="O229" i="1"/>
  <c r="N229" i="1"/>
  <c r="L229" i="1"/>
  <c r="M229" i="1" s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S228" i="1"/>
  <c r="R228" i="1"/>
  <c r="Q228" i="1"/>
  <c r="O228" i="1"/>
  <c r="P228" i="1" s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S227" i="1" s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L225" i="1"/>
  <c r="M225" i="1" s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S224" i="1"/>
  <c r="R224" i="1"/>
  <c r="Q224" i="1"/>
  <c r="O224" i="1"/>
  <c r="P224" i="1" s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L221" i="1"/>
  <c r="M221" i="1" s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S220" i="1"/>
  <c r="R220" i="1"/>
  <c r="Q220" i="1"/>
  <c r="O220" i="1"/>
  <c r="P220" i="1" s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L217" i="1"/>
  <c r="M217" i="1" s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S216" i="1"/>
  <c r="R216" i="1"/>
  <c r="Q216" i="1"/>
  <c r="O216" i="1"/>
  <c r="P216" i="1" s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P213" i="1"/>
  <c r="O213" i="1"/>
  <c r="N213" i="1"/>
  <c r="L213" i="1"/>
  <c r="M213" i="1" s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S212" i="1"/>
  <c r="R212" i="1"/>
  <c r="Q212" i="1"/>
  <c r="O212" i="1"/>
  <c r="P212" i="1" s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S211" i="1" s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L209" i="1"/>
  <c r="M209" i="1" s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S208" i="1"/>
  <c r="R208" i="1"/>
  <c r="Q208" i="1"/>
  <c r="O208" i="1"/>
  <c r="P208" i="1" s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L205" i="1"/>
  <c r="M205" i="1" s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S204" i="1"/>
  <c r="R204" i="1"/>
  <c r="Q204" i="1"/>
  <c r="O204" i="1"/>
  <c r="P204" i="1" s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P201" i="1"/>
  <c r="O201" i="1"/>
  <c r="N201" i="1"/>
  <c r="L201" i="1"/>
  <c r="M201" i="1" s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S200" i="1"/>
  <c r="R200" i="1"/>
  <c r="Q200" i="1"/>
  <c r="O200" i="1"/>
  <c r="P200" i="1" s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P197" i="1"/>
  <c r="O197" i="1"/>
  <c r="N197" i="1"/>
  <c r="L197" i="1"/>
  <c r="M197" i="1" s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S196" i="1"/>
  <c r="R196" i="1"/>
  <c r="Q196" i="1"/>
  <c r="O196" i="1"/>
  <c r="P196" i="1" s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S195" i="1" s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P193" i="1"/>
  <c r="O193" i="1"/>
  <c r="N193" i="1"/>
  <c r="L193" i="1"/>
  <c r="M193" i="1" s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S192" i="1"/>
  <c r="R192" i="1"/>
  <c r="Q192" i="1"/>
  <c r="O192" i="1"/>
  <c r="P192" i="1" s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S191" i="1" s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L189" i="1"/>
  <c r="M189" i="1" s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S188" i="1"/>
  <c r="R188" i="1"/>
  <c r="Q188" i="1"/>
  <c r="O188" i="1"/>
  <c r="P188" i="1" s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S187" i="1" s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L185" i="1"/>
  <c r="M185" i="1" s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S184" i="1"/>
  <c r="R184" i="1"/>
  <c r="Q184" i="1"/>
  <c r="O184" i="1"/>
  <c r="P184" i="1" s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S183" i="1" s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P181" i="1"/>
  <c r="O181" i="1"/>
  <c r="N181" i="1"/>
  <c r="L181" i="1"/>
  <c r="M181" i="1" s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S180" i="1"/>
  <c r="R180" i="1"/>
  <c r="Q180" i="1"/>
  <c r="O180" i="1"/>
  <c r="P180" i="1" s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S179" i="1" s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L177" i="1"/>
  <c r="M177" i="1" s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S176" i="1"/>
  <c r="R176" i="1"/>
  <c r="Q176" i="1"/>
  <c r="O176" i="1"/>
  <c r="P176" i="1" s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L173" i="1"/>
  <c r="M173" i="1" s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S172" i="1"/>
  <c r="R172" i="1"/>
  <c r="Q172" i="1"/>
  <c r="O172" i="1"/>
  <c r="P172" i="1" s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S171" i="1" s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L169" i="1"/>
  <c r="M169" i="1" s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S168" i="1"/>
  <c r="R168" i="1"/>
  <c r="Q168" i="1"/>
  <c r="O168" i="1"/>
  <c r="P168" i="1" s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S167" i="1" s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L165" i="1"/>
  <c r="M165" i="1" s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S164" i="1"/>
  <c r="R164" i="1"/>
  <c r="Q164" i="1"/>
  <c r="O164" i="1"/>
  <c r="P164" i="1" s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S163" i="1" s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L161" i="1"/>
  <c r="M161" i="1" s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S160" i="1"/>
  <c r="R160" i="1"/>
  <c r="Q160" i="1"/>
  <c r="O160" i="1"/>
  <c r="P160" i="1" s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S159" i="1" s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L157" i="1"/>
  <c r="M157" i="1" s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S156" i="1"/>
  <c r="R156" i="1"/>
  <c r="Q156" i="1"/>
  <c r="O156" i="1"/>
  <c r="P156" i="1" s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S155" i="1" s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L153" i="1"/>
  <c r="M153" i="1" s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S152" i="1"/>
  <c r="R152" i="1"/>
  <c r="Q152" i="1"/>
  <c r="O152" i="1"/>
  <c r="P152" i="1" s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S151" i="1" s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L149" i="1"/>
  <c r="M149" i="1" s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S148" i="1"/>
  <c r="R148" i="1"/>
  <c r="Q148" i="1"/>
  <c r="O148" i="1"/>
  <c r="P148" i="1" s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S147" i="1" s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L145" i="1"/>
  <c r="M145" i="1" s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S144" i="1"/>
  <c r="R144" i="1"/>
  <c r="Q144" i="1"/>
  <c r="O144" i="1"/>
  <c r="P144" i="1" s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S143" i="1" s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L141" i="1"/>
  <c r="M141" i="1" s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S140" i="1"/>
  <c r="R140" i="1"/>
  <c r="Q140" i="1"/>
  <c r="O140" i="1"/>
  <c r="P140" i="1" s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S139" i="1" s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L137" i="1"/>
  <c r="M137" i="1" s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S136" i="1"/>
  <c r="R136" i="1"/>
  <c r="Q136" i="1"/>
  <c r="O136" i="1"/>
  <c r="P136" i="1" s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L133" i="1"/>
  <c r="M133" i="1" s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S132" i="1"/>
  <c r="R132" i="1"/>
  <c r="Q132" i="1"/>
  <c r="O132" i="1"/>
  <c r="P132" i="1" s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L129" i="1"/>
  <c r="M129" i="1" s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P128" i="1" s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L125" i="1"/>
  <c r="M125" i="1" s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P124" i="1" s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L121" i="1"/>
  <c r="M121" i="1" s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S120" i="1"/>
  <c r="R120" i="1"/>
  <c r="Q120" i="1"/>
  <c r="O120" i="1"/>
  <c r="P120" i="1" s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L117" i="1"/>
  <c r="M117" i="1" s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S116" i="1"/>
  <c r="R116" i="1"/>
  <c r="Q116" i="1"/>
  <c r="O116" i="1"/>
  <c r="P116" i="1" s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L113" i="1"/>
  <c r="M113" i="1" s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P112" i="1" s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L109" i="1"/>
  <c r="M109" i="1" s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P108" i="1" s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L105" i="1"/>
  <c r="M105" i="1" s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S104" i="1"/>
  <c r="R104" i="1"/>
  <c r="Q104" i="1"/>
  <c r="O104" i="1"/>
  <c r="P104" i="1" s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L101" i="1"/>
  <c r="M101" i="1" s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S100" i="1"/>
  <c r="R100" i="1"/>
  <c r="Q100" i="1"/>
  <c r="O100" i="1"/>
  <c r="P100" i="1" s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L97" i="1"/>
  <c r="M97" i="1" s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P96" i="1" s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L93" i="1"/>
  <c r="M93" i="1" s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P92" i="1" s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L89" i="1"/>
  <c r="M89" i="1" s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S88" i="1"/>
  <c r="R88" i="1"/>
  <c r="Q88" i="1"/>
  <c r="O88" i="1"/>
  <c r="P88" i="1" s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L85" i="1"/>
  <c r="M85" i="1" s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S84" i="1"/>
  <c r="R84" i="1"/>
  <c r="Q84" i="1"/>
  <c r="O84" i="1"/>
  <c r="P84" i="1" s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S83" i="1" s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L81" i="1"/>
  <c r="M81" i="1" s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P80" i="1" s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L77" i="1"/>
  <c r="M77" i="1" s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P76" i="1" s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L73" i="1"/>
  <c r="M73" i="1" s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S72" i="1"/>
  <c r="R72" i="1"/>
  <c r="Q72" i="1"/>
  <c r="O72" i="1"/>
  <c r="P72" i="1" s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L69" i="1"/>
  <c r="M69" i="1" s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S68" i="1"/>
  <c r="R68" i="1"/>
  <c r="Q68" i="1"/>
  <c r="O68" i="1"/>
  <c r="P68" i="1" s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L65" i="1"/>
  <c r="M65" i="1" s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P64" i="1" s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S63" i="1" s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L61" i="1"/>
  <c r="M61" i="1" s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P60" i="1" s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L57" i="1"/>
  <c r="M57" i="1" s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S56" i="1"/>
  <c r="R56" i="1"/>
  <c r="Q56" i="1"/>
  <c r="O56" i="1"/>
  <c r="P56" i="1" s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L53" i="1"/>
  <c r="M53" i="1" s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P52" i="1" s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L49" i="1"/>
  <c r="M49" i="1" s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P48" i="1" s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L45" i="1"/>
  <c r="M45" i="1" s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P44" i="1" s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L41" i="1"/>
  <c r="M41" i="1" s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S40" i="1"/>
  <c r="R40" i="1"/>
  <c r="Q40" i="1"/>
  <c r="O40" i="1"/>
  <c r="P40" i="1" s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L37" i="1"/>
  <c r="M37" i="1" s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P36" i="1" s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L33" i="1"/>
  <c r="M33" i="1" s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P32" i="1" s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S31" i="1" s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L29" i="1"/>
  <c r="M29" i="1" s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P28" i="1" s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L25" i="1"/>
  <c r="M25" i="1" s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S24" i="1"/>
  <c r="R24" i="1"/>
  <c r="Q24" i="1"/>
  <c r="O24" i="1"/>
  <c r="P24" i="1" s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L21" i="1"/>
  <c r="M21" i="1" s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P20" i="1" s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L17" i="1"/>
  <c r="M17" i="1" s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P16" i="1" s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L13" i="1"/>
  <c r="M13" i="1" s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P12" i="1" s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L9" i="1"/>
  <c r="M9" i="1" s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S8" i="1"/>
  <c r="R8" i="1"/>
  <c r="Q8" i="1"/>
  <c r="O8" i="1"/>
  <c r="P8" i="1" s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L5" i="1"/>
  <c r="M5" i="1" s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S4" i="1"/>
  <c r="R4" i="1"/>
  <c r="Q4" i="1"/>
  <c r="O4" i="1"/>
  <c r="P4" i="1" s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S3" i="1" s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350" i="1" l="1"/>
  <c r="AB424" i="1"/>
  <c r="AB602" i="1"/>
  <c r="AB842" i="1"/>
  <c r="AB922" i="1"/>
  <c r="AB1066" i="1"/>
  <c r="AB1322" i="1"/>
  <c r="AB4" i="1"/>
  <c r="AB6" i="1"/>
  <c r="AB8" i="1"/>
  <c r="AB10" i="1"/>
  <c r="AB12" i="1"/>
  <c r="AB14" i="1"/>
  <c r="AB16" i="1"/>
  <c r="AB18" i="1"/>
  <c r="AB20" i="1"/>
  <c r="AB22" i="1"/>
  <c r="AB24" i="1"/>
  <c r="AB26" i="1"/>
  <c r="AB28" i="1"/>
  <c r="AB30" i="1"/>
  <c r="AB32" i="1"/>
  <c r="AB34" i="1"/>
  <c r="AB36" i="1"/>
  <c r="AB38" i="1"/>
  <c r="AB40" i="1"/>
  <c r="AB42" i="1"/>
  <c r="AB44" i="1"/>
  <c r="AB46" i="1"/>
  <c r="AB48" i="1"/>
  <c r="AB50" i="1"/>
  <c r="AB52" i="1"/>
  <c r="AB54" i="1"/>
  <c r="AB56" i="1"/>
  <c r="AB58" i="1"/>
  <c r="AB60" i="1"/>
  <c r="AB62" i="1"/>
  <c r="AB64" i="1"/>
  <c r="AB66" i="1"/>
  <c r="AB68" i="1"/>
  <c r="AB70" i="1"/>
  <c r="AB72" i="1"/>
  <c r="AB74" i="1"/>
  <c r="AB76" i="1"/>
  <c r="AB78" i="1"/>
  <c r="AB80" i="1"/>
  <c r="AB82" i="1"/>
  <c r="AB84" i="1"/>
  <c r="AB86" i="1"/>
  <c r="AB88" i="1"/>
  <c r="AB90" i="1"/>
  <c r="AB92" i="1"/>
  <c r="AB94" i="1"/>
  <c r="AB96" i="1"/>
  <c r="AB98" i="1"/>
  <c r="AB100" i="1"/>
  <c r="AB102" i="1"/>
  <c r="AB104" i="1"/>
  <c r="AB106" i="1"/>
  <c r="AB108" i="1"/>
  <c r="AB110" i="1"/>
  <c r="AB112" i="1"/>
  <c r="AB114" i="1"/>
  <c r="AB116" i="1"/>
  <c r="AB118" i="1"/>
  <c r="AB120" i="1"/>
  <c r="AB122" i="1"/>
  <c r="AB124" i="1"/>
  <c r="AB126" i="1"/>
  <c r="AB128" i="1"/>
  <c r="AB130" i="1"/>
  <c r="AB132" i="1"/>
  <c r="AB134" i="1"/>
  <c r="AB136" i="1"/>
  <c r="AB138" i="1"/>
  <c r="AB140" i="1"/>
  <c r="AB142" i="1"/>
  <c r="AB144" i="1"/>
  <c r="AB146" i="1"/>
  <c r="AB148" i="1"/>
  <c r="AB150" i="1"/>
  <c r="AB152" i="1"/>
  <c r="AB154" i="1"/>
  <c r="AB156" i="1"/>
  <c r="AB158" i="1"/>
  <c r="AB160" i="1"/>
  <c r="AB162" i="1"/>
  <c r="AB164" i="1"/>
  <c r="AB166" i="1"/>
  <c r="AB168" i="1"/>
  <c r="AB170" i="1"/>
  <c r="AB172" i="1"/>
  <c r="AB174" i="1"/>
  <c r="AB176" i="1"/>
  <c r="AB178" i="1"/>
  <c r="AB180" i="1"/>
  <c r="AB182" i="1"/>
  <c r="AB184" i="1"/>
  <c r="AB186" i="1"/>
  <c r="AB188" i="1"/>
  <c r="AB190" i="1"/>
  <c r="AB192" i="1"/>
  <c r="AB194" i="1"/>
  <c r="AB196" i="1"/>
  <c r="AB198" i="1"/>
  <c r="AB200" i="1"/>
  <c r="AB202" i="1"/>
  <c r="AB204" i="1"/>
  <c r="AB206" i="1"/>
  <c r="AB208" i="1"/>
  <c r="AB210" i="1"/>
  <c r="AB212" i="1"/>
  <c r="AB214" i="1"/>
  <c r="AB216" i="1"/>
  <c r="AB218" i="1"/>
  <c r="AB220" i="1"/>
  <c r="AB222" i="1"/>
  <c r="AB224" i="1"/>
  <c r="AB226" i="1"/>
  <c r="AB228" i="1"/>
  <c r="AB230" i="1"/>
  <c r="AB232" i="1"/>
  <c r="AB234" i="1"/>
  <c r="AB236" i="1"/>
  <c r="AB238" i="1"/>
  <c r="AB240" i="1"/>
  <c r="AB242" i="1"/>
  <c r="AB244" i="1"/>
  <c r="AB246" i="1"/>
  <c r="AB248" i="1"/>
  <c r="AB250" i="1"/>
  <c r="AB252" i="1"/>
  <c r="AB254" i="1"/>
  <c r="AB255" i="1"/>
  <c r="AB274" i="1"/>
  <c r="AB286" i="1"/>
  <c r="AB306" i="1"/>
  <c r="AB318" i="1"/>
  <c r="AB338" i="1"/>
  <c r="AB354" i="1"/>
  <c r="AB370" i="1"/>
  <c r="AB386" i="1"/>
  <c r="AB402" i="1"/>
  <c r="AB418" i="1"/>
  <c r="AB434" i="1"/>
  <c r="AB450" i="1"/>
  <c r="AB466" i="1"/>
  <c r="AB482" i="1"/>
  <c r="AB498" i="1"/>
  <c r="AB550" i="1"/>
  <c r="AB614" i="1"/>
  <c r="AB678" i="1"/>
  <c r="AB742" i="1"/>
  <c r="AB806" i="1"/>
  <c r="AB870" i="1"/>
  <c r="AB934" i="1"/>
  <c r="AB998" i="1"/>
  <c r="AB1062" i="1"/>
  <c r="AB1126" i="1"/>
  <c r="AB382" i="1"/>
  <c r="AB472" i="1"/>
  <c r="AB586" i="1"/>
  <c r="AB262" i="1"/>
  <c r="AB276" i="1"/>
  <c r="AB280" i="1"/>
  <c r="AB283" i="1"/>
  <c r="AB294" i="1"/>
  <c r="AB295" i="1"/>
  <c r="AB308" i="1"/>
  <c r="AB312" i="1"/>
  <c r="AB315" i="1"/>
  <c r="AB326" i="1"/>
  <c r="AB330" i="1"/>
  <c r="AB368" i="1"/>
  <c r="AB400" i="1"/>
  <c r="AB432" i="1"/>
  <c r="AB464" i="1"/>
  <c r="AB496" i="1"/>
  <c r="AB546" i="1"/>
  <c r="AB610" i="1"/>
  <c r="AB674" i="1"/>
  <c r="AB738" i="1"/>
  <c r="AB802" i="1"/>
  <c r="AB866" i="1"/>
  <c r="AB946" i="1"/>
  <c r="AB1074" i="1"/>
  <c r="AB1330" i="1"/>
  <c r="AB344" i="1"/>
  <c r="AB376" i="1"/>
  <c r="AB714" i="1"/>
  <c r="AB810" i="1"/>
  <c r="AB1018" i="1"/>
  <c r="AB3" i="1"/>
  <c r="AB5" i="1"/>
  <c r="AB7" i="1"/>
  <c r="AB9" i="1"/>
  <c r="AB11" i="1"/>
  <c r="AB13" i="1"/>
  <c r="AB15" i="1"/>
  <c r="AB17" i="1"/>
  <c r="AB19" i="1"/>
  <c r="AB21" i="1"/>
  <c r="AB23" i="1"/>
  <c r="AB25" i="1"/>
  <c r="AB27" i="1"/>
  <c r="AB29" i="1"/>
  <c r="AB31" i="1"/>
  <c r="AB33" i="1"/>
  <c r="AB35" i="1"/>
  <c r="AB37" i="1"/>
  <c r="AB39" i="1"/>
  <c r="AB41" i="1"/>
  <c r="AB43" i="1"/>
  <c r="AB45" i="1"/>
  <c r="AB47" i="1"/>
  <c r="AB49" i="1"/>
  <c r="AB51" i="1"/>
  <c r="AB53" i="1"/>
  <c r="AB55" i="1"/>
  <c r="AB57" i="1"/>
  <c r="AB59" i="1"/>
  <c r="AB61" i="1"/>
  <c r="AB63" i="1"/>
  <c r="AB65" i="1"/>
  <c r="AB67" i="1"/>
  <c r="AB69" i="1"/>
  <c r="AB71" i="1"/>
  <c r="AB73" i="1"/>
  <c r="AB75" i="1"/>
  <c r="AB77" i="1"/>
  <c r="AB79" i="1"/>
  <c r="AB81" i="1"/>
  <c r="AB83" i="1"/>
  <c r="AB85" i="1"/>
  <c r="AB87" i="1"/>
  <c r="AB89" i="1"/>
  <c r="AB91" i="1"/>
  <c r="AB93" i="1"/>
  <c r="AB95" i="1"/>
  <c r="AB97" i="1"/>
  <c r="AB99" i="1"/>
  <c r="AB101" i="1"/>
  <c r="AB103" i="1"/>
  <c r="AB105" i="1"/>
  <c r="AB107" i="1"/>
  <c r="AB109" i="1"/>
  <c r="AB111" i="1"/>
  <c r="AB113" i="1"/>
  <c r="AB115" i="1"/>
  <c r="AB117" i="1"/>
  <c r="AB119" i="1"/>
  <c r="AB121" i="1"/>
  <c r="AB123" i="1"/>
  <c r="AB125" i="1"/>
  <c r="AB127" i="1"/>
  <c r="AB129" i="1"/>
  <c r="AB131" i="1"/>
  <c r="AB133" i="1"/>
  <c r="AB135" i="1"/>
  <c r="AB137" i="1"/>
  <c r="AB139" i="1"/>
  <c r="AB141" i="1"/>
  <c r="AB143" i="1"/>
  <c r="AB145" i="1"/>
  <c r="AB147" i="1"/>
  <c r="AB149" i="1"/>
  <c r="AB151" i="1"/>
  <c r="AB153" i="1"/>
  <c r="AB155" i="1"/>
  <c r="AB157" i="1"/>
  <c r="AB159" i="1"/>
  <c r="AB161" i="1"/>
  <c r="AB163" i="1"/>
  <c r="AB165" i="1"/>
  <c r="AB167" i="1"/>
  <c r="AB169" i="1"/>
  <c r="AB171" i="1"/>
  <c r="AB173" i="1"/>
  <c r="AB175" i="1"/>
  <c r="AB177" i="1"/>
  <c r="AB179" i="1"/>
  <c r="AB181" i="1"/>
  <c r="AB183" i="1"/>
  <c r="AB185" i="1"/>
  <c r="AB187" i="1"/>
  <c r="AB189" i="1"/>
  <c r="AB191" i="1"/>
  <c r="AB193" i="1"/>
  <c r="AB195" i="1"/>
  <c r="AB197" i="1"/>
  <c r="AB199" i="1"/>
  <c r="AB201" i="1"/>
  <c r="AB203" i="1"/>
  <c r="AB205" i="1"/>
  <c r="AB207" i="1"/>
  <c r="AB209" i="1"/>
  <c r="AB211" i="1"/>
  <c r="AB213" i="1"/>
  <c r="AB215" i="1"/>
  <c r="AB217" i="1"/>
  <c r="AB219" i="1"/>
  <c r="AB221" i="1"/>
  <c r="AB223" i="1"/>
  <c r="AB225" i="1"/>
  <c r="AB227" i="1"/>
  <c r="AB229" i="1"/>
  <c r="AB231" i="1"/>
  <c r="AB233" i="1"/>
  <c r="AB235" i="1"/>
  <c r="AB237" i="1"/>
  <c r="AB239" i="1"/>
  <c r="AB241" i="1"/>
  <c r="AB243" i="1"/>
  <c r="AB245" i="1"/>
  <c r="AB247" i="1"/>
  <c r="AB249" i="1"/>
  <c r="AB251" i="1"/>
  <c r="AB253" i="1"/>
  <c r="AB258" i="1"/>
  <c r="AB270" i="1"/>
  <c r="AB290" i="1"/>
  <c r="AB302" i="1"/>
  <c r="AB322" i="1"/>
  <c r="AB323" i="1"/>
  <c r="AB334" i="1"/>
  <c r="AB346" i="1"/>
  <c r="AB362" i="1"/>
  <c r="AB378" i="1"/>
  <c r="AB394" i="1"/>
  <c r="AB410" i="1"/>
  <c r="AB426" i="1"/>
  <c r="AB442" i="1"/>
  <c r="AB458" i="1"/>
  <c r="AB474" i="1"/>
  <c r="AB490" i="1"/>
  <c r="AB506" i="1"/>
  <c r="AB542" i="1"/>
  <c r="AB574" i="1"/>
  <c r="AB606" i="1"/>
  <c r="AB638" i="1"/>
  <c r="AB670" i="1"/>
  <c r="AB702" i="1"/>
  <c r="AB734" i="1"/>
  <c r="AB766" i="1"/>
  <c r="AB798" i="1"/>
  <c r="AB830" i="1"/>
  <c r="AB1006" i="1"/>
  <c r="AB1070" i="1"/>
  <c r="AB1134" i="1"/>
  <c r="AB301" i="1"/>
  <c r="AB447" i="1"/>
  <c r="AB463" i="1"/>
  <c r="AB479" i="1"/>
  <c r="AB503" i="1"/>
  <c r="AB524" i="1"/>
  <c r="AB536" i="1"/>
  <c r="AB560" i="1"/>
  <c r="AB588" i="1"/>
  <c r="AB608" i="1"/>
  <c r="AB616" i="1"/>
  <c r="AB636" i="1"/>
  <c r="AB668" i="1"/>
  <c r="AB704" i="1"/>
  <c r="AB740" i="1"/>
  <c r="AB760" i="1"/>
  <c r="AB792" i="1"/>
  <c r="AB816" i="1"/>
  <c r="AB840" i="1"/>
  <c r="AB848" i="1"/>
  <c r="AB864" i="1"/>
  <c r="AB900" i="1"/>
  <c r="AB908" i="1"/>
  <c r="AB932" i="1"/>
  <c r="AB944" i="1"/>
  <c r="AB948" i="1"/>
  <c r="AB960" i="1"/>
  <c r="AB964" i="1"/>
  <c r="AB968" i="1"/>
  <c r="AB972" i="1"/>
  <c r="AB996" i="1"/>
  <c r="AB1012" i="1"/>
  <c r="AB1024" i="1"/>
  <c r="AB1060" i="1"/>
  <c r="AB1072" i="1"/>
  <c r="AB1152" i="1"/>
  <c r="AB1188" i="1"/>
  <c r="AB1220" i="1"/>
  <c r="AB1288" i="1"/>
  <c r="AB257" i="1"/>
  <c r="AB289" i="1"/>
  <c r="AB321" i="1"/>
  <c r="Z1303" i="1"/>
  <c r="AB1305" i="1"/>
  <c r="Z1307" i="1"/>
  <c r="AB1307" i="1" s="1"/>
  <c r="AB1309" i="1"/>
  <c r="Z1311" i="1"/>
  <c r="AB1313" i="1"/>
  <c r="Z1315" i="1"/>
  <c r="AB1315" i="1" s="1"/>
  <c r="AB1317" i="1"/>
  <c r="Z1319" i="1"/>
  <c r="AB1321" i="1"/>
  <c r="Z1323" i="1"/>
  <c r="AB1323" i="1" s="1"/>
  <c r="AB1325" i="1"/>
  <c r="Z1327" i="1"/>
  <c r="AB1329" i="1"/>
  <c r="Z1331" i="1"/>
  <c r="AB1331" i="1" s="1"/>
  <c r="AB1342" i="1"/>
  <c r="AB285" i="1"/>
  <c r="AB317" i="1"/>
  <c r="AB333" i="1"/>
  <c r="AB351" i="1"/>
  <c r="AB415" i="1"/>
  <c r="AB495" i="1"/>
  <c r="AB520" i="1"/>
  <c r="AB552" i="1"/>
  <c r="AB576" i="1"/>
  <c r="AB600" i="1"/>
  <c r="AB628" i="1"/>
  <c r="AB648" i="1"/>
  <c r="AB656" i="1"/>
  <c r="AB688" i="1"/>
  <c r="AB696" i="1"/>
  <c r="AB720" i="1"/>
  <c r="AB736" i="1"/>
  <c r="AB764" i="1"/>
  <c r="AB784" i="1"/>
  <c r="AB820" i="1"/>
  <c r="AB1124" i="1"/>
  <c r="AB1136" i="1"/>
  <c r="AB1236" i="1"/>
  <c r="AB1280" i="1"/>
  <c r="AB261" i="1"/>
  <c r="AB277" i="1"/>
  <c r="AB293" i="1"/>
  <c r="AB309" i="1"/>
  <c r="AB325" i="1"/>
  <c r="AB339" i="1"/>
  <c r="AB347" i="1"/>
  <c r="AB355" i="1"/>
  <c r="AB363" i="1"/>
  <c r="AB371" i="1"/>
  <c r="AB379" i="1"/>
  <c r="AB387" i="1"/>
  <c r="AB395" i="1"/>
  <c r="AB403" i="1"/>
  <c r="AB411" i="1"/>
  <c r="AB419" i="1"/>
  <c r="AB427" i="1"/>
  <c r="AB435" i="1"/>
  <c r="AB443" i="1"/>
  <c r="AB451" i="1"/>
  <c r="AB459" i="1"/>
  <c r="AB467" i="1"/>
  <c r="AB475" i="1"/>
  <c r="AB483" i="1"/>
  <c r="AB491" i="1"/>
  <c r="AB499" i="1"/>
  <c r="AB507" i="1"/>
  <c r="AB679" i="1"/>
  <c r="AB683" i="1"/>
  <c r="AB687" i="1"/>
  <c r="AB691" i="1"/>
  <c r="AB699" i="1"/>
  <c r="AB707" i="1"/>
  <c r="AB715" i="1"/>
  <c r="AB723" i="1"/>
  <c r="AB731" i="1"/>
  <c r="AB739" i="1"/>
  <c r="AB747" i="1"/>
  <c r="AB755" i="1"/>
  <c r="AB763" i="1"/>
  <c r="AB771" i="1"/>
  <c r="AB779" i="1"/>
  <c r="AB787" i="1"/>
  <c r="AB795" i="1"/>
  <c r="AB803" i="1"/>
  <c r="AB811" i="1"/>
  <c r="AB819" i="1"/>
  <c r="AB827" i="1"/>
  <c r="AB835" i="1"/>
  <c r="AB843" i="1"/>
  <c r="AB851" i="1"/>
  <c r="AB859" i="1"/>
  <c r="AB867" i="1"/>
  <c r="AB875" i="1"/>
  <c r="AB883" i="1"/>
  <c r="AB887" i="1"/>
  <c r="AB891" i="1"/>
  <c r="AB893" i="1"/>
  <c r="AB895" i="1"/>
  <c r="AB897" i="1"/>
  <c r="AB899" i="1"/>
  <c r="AB907" i="1"/>
  <c r="AB911" i="1"/>
  <c r="AB923" i="1"/>
  <c r="AB925" i="1"/>
  <c r="AB927" i="1"/>
  <c r="AB931" i="1"/>
  <c r="AB935" i="1"/>
  <c r="AB937" i="1"/>
  <c r="AB939" i="1"/>
  <c r="AB941" i="1"/>
  <c r="AB943" i="1"/>
  <c r="AB945" i="1"/>
  <c r="AB947" i="1"/>
  <c r="AB951" i="1"/>
  <c r="AB955" i="1"/>
  <c r="AB959" i="1"/>
  <c r="AB963" i="1"/>
  <c r="AB971" i="1"/>
  <c r="AB975" i="1"/>
  <c r="AB979" i="1"/>
  <c r="AB983" i="1"/>
  <c r="AB987" i="1"/>
  <c r="AB1003" i="1"/>
  <c r="AB1007" i="1"/>
  <c r="AB1011" i="1"/>
  <c r="AB1015" i="1"/>
  <c r="AB1019" i="1"/>
  <c r="AB1023" i="1"/>
  <c r="AB1027" i="1"/>
  <c r="AB1031" i="1"/>
  <c r="AB1033" i="1"/>
  <c r="AB1035" i="1"/>
  <c r="AB1039" i="1"/>
  <c r="AB1043" i="1"/>
  <c r="AB1047" i="1"/>
  <c r="AB1049" i="1"/>
  <c r="AB1051" i="1"/>
  <c r="AB1055" i="1"/>
  <c r="AB1087" i="1"/>
  <c r="AB1091" i="1"/>
  <c r="AB1095" i="1"/>
  <c r="AB1099" i="1"/>
  <c r="AB1103" i="1"/>
  <c r="AB1107" i="1"/>
  <c r="AB1111" i="1"/>
  <c r="AB1115" i="1"/>
  <c r="AB1119" i="1"/>
  <c r="AB1123" i="1"/>
  <c r="AB1127" i="1"/>
  <c r="AB1131" i="1"/>
  <c r="AB1135" i="1"/>
  <c r="AB1139" i="1"/>
  <c r="AB1143" i="1"/>
  <c r="AB1147" i="1"/>
  <c r="AB1151" i="1"/>
  <c r="AB1155" i="1"/>
  <c r="AB1159" i="1"/>
  <c r="AB1163" i="1"/>
  <c r="AB1167" i="1"/>
  <c r="AB1171" i="1"/>
  <c r="AB1175" i="1"/>
  <c r="AB1179" i="1"/>
  <c r="AB1183" i="1"/>
  <c r="AB1187" i="1"/>
  <c r="AB1191" i="1"/>
  <c r="AB1195" i="1"/>
  <c r="AB1199" i="1"/>
  <c r="AB1203" i="1"/>
  <c r="AB1207" i="1"/>
  <c r="AB1211" i="1"/>
  <c r="AB1215" i="1"/>
  <c r="AB1219" i="1"/>
  <c r="AB1223" i="1"/>
  <c r="AB1227" i="1"/>
  <c r="AB1231" i="1"/>
  <c r="AB1235" i="1"/>
  <c r="AB1239" i="1"/>
  <c r="AB1243" i="1"/>
  <c r="AB1247" i="1"/>
  <c r="AB1251" i="1"/>
  <c r="AB1255" i="1"/>
  <c r="AB1259" i="1"/>
  <c r="AB1263" i="1"/>
  <c r="AB1267" i="1"/>
  <c r="AB1271" i="1"/>
  <c r="AB1275" i="1"/>
  <c r="AB1279" i="1"/>
  <c r="AB1283" i="1"/>
  <c r="AB1287" i="1"/>
  <c r="AB1291" i="1"/>
  <c r="AB1295" i="1"/>
  <c r="AB1299" i="1"/>
  <c r="AB1304" i="1"/>
  <c r="AB1308" i="1"/>
  <c r="AB1312" i="1"/>
  <c r="AB1316" i="1"/>
  <c r="AB1320" i="1"/>
  <c r="AB1324" i="1"/>
  <c r="AB1328" i="1"/>
  <c r="AB269" i="1"/>
  <c r="AB367" i="1"/>
  <c r="AB399" i="1"/>
  <c r="AB532" i="1"/>
  <c r="AB556" i="1"/>
  <c r="AB572" i="1"/>
  <c r="AB604" i="1"/>
  <c r="AB640" i="1"/>
  <c r="AB672" i="1"/>
  <c r="AB692" i="1"/>
  <c r="AB700" i="1"/>
  <c r="AB716" i="1"/>
  <c r="AB744" i="1"/>
  <c r="AB772" i="1"/>
  <c r="AB788" i="1"/>
  <c r="AB808" i="1"/>
  <c r="AB824" i="1"/>
  <c r="AB832" i="1"/>
  <c r="AB860" i="1"/>
  <c r="AB872" i="1"/>
  <c r="AB880" i="1"/>
  <c r="AB884" i="1"/>
  <c r="AB896" i="1"/>
  <c r="AB904" i="1"/>
  <c r="AB916" i="1"/>
  <c r="AB920" i="1"/>
  <c r="AB928" i="1"/>
  <c r="AB984" i="1"/>
  <c r="AB988" i="1"/>
  <c r="AB1008" i="1"/>
  <c r="AB1016" i="1"/>
  <c r="AB1028" i="1"/>
  <c r="AB1036" i="1"/>
  <c r="AB1040" i="1"/>
  <c r="AB1048" i="1"/>
  <c r="AB1052" i="1"/>
  <c r="AB1080" i="1"/>
  <c r="AB1088" i="1"/>
  <c r="AB1100" i="1"/>
  <c r="AB1132" i="1"/>
  <c r="AB1148" i="1"/>
  <c r="AB1176" i="1"/>
  <c r="AB1212" i="1"/>
  <c r="AB1256" i="1"/>
  <c r="AB1284" i="1"/>
  <c r="P257" i="1"/>
  <c r="V259" i="1"/>
  <c r="AB259" i="1" s="1"/>
  <c r="Z263" i="1"/>
  <c r="AB263" i="1" s="1"/>
  <c r="AB265" i="1"/>
  <c r="M266" i="1"/>
  <c r="AB266" i="1" s="1"/>
  <c r="S268" i="1"/>
  <c r="AB268" i="1" s="1"/>
  <c r="P273" i="1"/>
  <c r="AB273" i="1" s="1"/>
  <c r="V275" i="1"/>
  <c r="AB275" i="1" s="1"/>
  <c r="Z279" i="1"/>
  <c r="AB279" i="1" s="1"/>
  <c r="AB281" i="1"/>
  <c r="M282" i="1"/>
  <c r="AB282" i="1" s="1"/>
  <c r="S284" i="1"/>
  <c r="AB284" i="1" s="1"/>
  <c r="P289" i="1"/>
  <c r="V291" i="1"/>
  <c r="AB291" i="1" s="1"/>
  <c r="Z295" i="1"/>
  <c r="AB297" i="1"/>
  <c r="M298" i="1"/>
  <c r="AB298" i="1" s="1"/>
  <c r="S300" i="1"/>
  <c r="AB300" i="1" s="1"/>
  <c r="P305" i="1"/>
  <c r="AB305" i="1" s="1"/>
  <c r="V307" i="1"/>
  <c r="AB307" i="1" s="1"/>
  <c r="Z311" i="1"/>
  <c r="AB311" i="1" s="1"/>
  <c r="AB313" i="1"/>
  <c r="M314" i="1"/>
  <c r="AB314" i="1" s="1"/>
  <c r="S316" i="1"/>
  <c r="AB316" i="1" s="1"/>
  <c r="P321" i="1"/>
  <c r="V323" i="1"/>
  <c r="Z327" i="1"/>
  <c r="AB327" i="1" s="1"/>
  <c r="AB329" i="1"/>
  <c r="M330" i="1"/>
  <c r="S332" i="1"/>
  <c r="AB332" i="1" s="1"/>
  <c r="P337" i="1"/>
  <c r="AB337" i="1" s="1"/>
  <c r="P341" i="1"/>
  <c r="AB341" i="1" s="1"/>
  <c r="M342" i="1"/>
  <c r="AB342" i="1" s="1"/>
  <c r="V343" i="1"/>
  <c r="AB343" i="1" s="1"/>
  <c r="S344" i="1"/>
  <c r="AB345" i="1"/>
  <c r="P349" i="1"/>
  <c r="AB349" i="1" s="1"/>
  <c r="M350" i="1"/>
  <c r="V351" i="1"/>
  <c r="S352" i="1"/>
  <c r="AB352" i="1" s="1"/>
  <c r="AB353" i="1"/>
  <c r="P357" i="1"/>
  <c r="AB357" i="1" s="1"/>
  <c r="M358" i="1"/>
  <c r="AB358" i="1" s="1"/>
  <c r="V359" i="1"/>
  <c r="AB359" i="1" s="1"/>
  <c r="S360" i="1"/>
  <c r="AB360" i="1" s="1"/>
  <c r="AB361" i="1"/>
  <c r="P365" i="1"/>
  <c r="AB365" i="1" s="1"/>
  <c r="M366" i="1"/>
  <c r="AB366" i="1" s="1"/>
  <c r="V367" i="1"/>
  <c r="S368" i="1"/>
  <c r="AB369" i="1"/>
  <c r="P373" i="1"/>
  <c r="AB373" i="1" s="1"/>
  <c r="M374" i="1"/>
  <c r="AB374" i="1" s="1"/>
  <c r="V375" i="1"/>
  <c r="AB375" i="1" s="1"/>
  <c r="S376" i="1"/>
  <c r="AB377" i="1"/>
  <c r="P381" i="1"/>
  <c r="AB381" i="1" s="1"/>
  <c r="M382" i="1"/>
  <c r="V383" i="1"/>
  <c r="AB383" i="1" s="1"/>
  <c r="S384" i="1"/>
  <c r="AB384" i="1" s="1"/>
  <c r="AB385" i="1"/>
  <c r="P389" i="1"/>
  <c r="AB389" i="1" s="1"/>
  <c r="M390" i="1"/>
  <c r="AB390" i="1" s="1"/>
  <c r="V391" i="1"/>
  <c r="AB391" i="1" s="1"/>
  <c r="S392" i="1"/>
  <c r="AB392" i="1" s="1"/>
  <c r="AB393" i="1"/>
  <c r="P397" i="1"/>
  <c r="AB397" i="1" s="1"/>
  <c r="M398" i="1"/>
  <c r="AB398" i="1" s="1"/>
  <c r="V399" i="1"/>
  <c r="S400" i="1"/>
  <c r="AB401" i="1"/>
  <c r="P405" i="1"/>
  <c r="AB405" i="1" s="1"/>
  <c r="M406" i="1"/>
  <c r="AB406" i="1" s="1"/>
  <c r="V407" i="1"/>
  <c r="AB407" i="1" s="1"/>
  <c r="S408" i="1"/>
  <c r="AB408" i="1" s="1"/>
  <c r="AB409" i="1"/>
  <c r="P413" i="1"/>
  <c r="AB413" i="1" s="1"/>
  <c r="M414" i="1"/>
  <c r="AB414" i="1" s="1"/>
  <c r="V415" i="1"/>
  <c r="S416" i="1"/>
  <c r="AB416" i="1" s="1"/>
  <c r="AB417" i="1"/>
  <c r="P421" i="1"/>
  <c r="AB421" i="1" s="1"/>
  <c r="M422" i="1"/>
  <c r="AB422" i="1" s="1"/>
  <c r="V423" i="1"/>
  <c r="AB423" i="1" s="1"/>
  <c r="S424" i="1"/>
  <c r="AB425" i="1"/>
  <c r="P429" i="1"/>
  <c r="AB429" i="1" s="1"/>
  <c r="M430" i="1"/>
  <c r="AB430" i="1" s="1"/>
  <c r="V431" i="1"/>
  <c r="AB431" i="1" s="1"/>
  <c r="S432" i="1"/>
  <c r="AB433" i="1"/>
  <c r="P437" i="1"/>
  <c r="AB437" i="1" s="1"/>
  <c r="M438" i="1"/>
  <c r="AB438" i="1" s="1"/>
  <c r="V439" i="1"/>
  <c r="AB439" i="1" s="1"/>
  <c r="S440" i="1"/>
  <c r="AB440" i="1" s="1"/>
  <c r="AB441" i="1"/>
  <c r="P445" i="1"/>
  <c r="AB445" i="1" s="1"/>
  <c r="M446" i="1"/>
  <c r="AB446" i="1" s="1"/>
  <c r="V447" i="1"/>
  <c r="S448" i="1"/>
  <c r="AB448" i="1" s="1"/>
  <c r="AB449" i="1"/>
  <c r="P453" i="1"/>
  <c r="AB453" i="1" s="1"/>
  <c r="M454" i="1"/>
  <c r="AB454" i="1" s="1"/>
  <c r="V455" i="1"/>
  <c r="AB455" i="1" s="1"/>
  <c r="S456" i="1"/>
  <c r="AB456" i="1" s="1"/>
  <c r="AB457" i="1"/>
  <c r="P461" i="1"/>
  <c r="AB461" i="1" s="1"/>
  <c r="M462" i="1"/>
  <c r="AB462" i="1" s="1"/>
  <c r="V463" i="1"/>
  <c r="S464" i="1"/>
  <c r="AB465" i="1"/>
  <c r="P469" i="1"/>
  <c r="AB469" i="1" s="1"/>
  <c r="M470" i="1"/>
  <c r="AB470" i="1" s="1"/>
  <c r="V471" i="1"/>
  <c r="AB471" i="1" s="1"/>
  <c r="S472" i="1"/>
  <c r="AB473" i="1"/>
  <c r="P477" i="1"/>
  <c r="AB477" i="1" s="1"/>
  <c r="M478" i="1"/>
  <c r="AB478" i="1" s="1"/>
  <c r="V479" i="1"/>
  <c r="S480" i="1"/>
  <c r="AB480" i="1" s="1"/>
  <c r="AB481" i="1"/>
  <c r="P485" i="1"/>
  <c r="AB485" i="1" s="1"/>
  <c r="M486" i="1"/>
  <c r="AB486" i="1" s="1"/>
  <c r="V487" i="1"/>
  <c r="AB487" i="1" s="1"/>
  <c r="S488" i="1"/>
  <c r="AB488" i="1" s="1"/>
  <c r="AB489" i="1"/>
  <c r="P493" i="1"/>
  <c r="AB493" i="1" s="1"/>
  <c r="M494" i="1"/>
  <c r="AB494" i="1" s="1"/>
  <c r="V495" i="1"/>
  <c r="S496" i="1"/>
  <c r="AB497" i="1"/>
  <c r="P501" i="1"/>
  <c r="AB501" i="1" s="1"/>
  <c r="M502" i="1"/>
  <c r="AB502" i="1" s="1"/>
  <c r="V503" i="1"/>
  <c r="S504" i="1"/>
  <c r="AB504" i="1" s="1"/>
  <c r="AB505" i="1"/>
  <c r="P509" i="1"/>
  <c r="AB509" i="1" s="1"/>
  <c r="M510" i="1"/>
  <c r="AB510" i="1" s="1"/>
  <c r="V511" i="1"/>
  <c r="AB511" i="1" s="1"/>
  <c r="AB512" i="1"/>
  <c r="S512" i="1"/>
  <c r="P513" i="1"/>
  <c r="AB513" i="1" s="1"/>
  <c r="M514" i="1"/>
  <c r="AB514" i="1" s="1"/>
  <c r="Z515" i="1"/>
  <c r="AB515" i="1" s="1"/>
  <c r="S516" i="1"/>
  <c r="AB516" i="1" s="1"/>
  <c r="P517" i="1"/>
  <c r="AB517" i="1" s="1"/>
  <c r="M518" i="1"/>
  <c r="AB518" i="1" s="1"/>
  <c r="Z519" i="1"/>
  <c r="AB519" i="1" s="1"/>
  <c r="S520" i="1"/>
  <c r="P521" i="1"/>
  <c r="AB521" i="1" s="1"/>
  <c r="M522" i="1"/>
  <c r="AB522" i="1" s="1"/>
  <c r="Z523" i="1"/>
  <c r="AB523" i="1" s="1"/>
  <c r="S524" i="1"/>
  <c r="P525" i="1"/>
  <c r="AB525" i="1" s="1"/>
  <c r="M526" i="1"/>
  <c r="AB526" i="1" s="1"/>
  <c r="Z527" i="1"/>
  <c r="AB527" i="1" s="1"/>
  <c r="S528" i="1"/>
  <c r="AB528" i="1" s="1"/>
  <c r="P529" i="1"/>
  <c r="AB529" i="1" s="1"/>
  <c r="M530" i="1"/>
  <c r="AB530" i="1" s="1"/>
  <c r="Z531" i="1"/>
  <c r="AB531" i="1" s="1"/>
  <c r="S532" i="1"/>
  <c r="P533" i="1"/>
  <c r="AB533" i="1" s="1"/>
  <c r="M534" i="1"/>
  <c r="AB534" i="1" s="1"/>
  <c r="Z535" i="1"/>
  <c r="AB535" i="1" s="1"/>
  <c r="S536" i="1"/>
  <c r="P537" i="1"/>
  <c r="AB537" i="1" s="1"/>
  <c r="M538" i="1"/>
  <c r="AB538" i="1" s="1"/>
  <c r="Z539" i="1"/>
  <c r="AB539" i="1" s="1"/>
  <c r="S540" i="1"/>
  <c r="AB540" i="1" s="1"/>
  <c r="P541" i="1"/>
  <c r="AB541" i="1" s="1"/>
  <c r="M542" i="1"/>
  <c r="Z543" i="1"/>
  <c r="AB543" i="1" s="1"/>
  <c r="S544" i="1"/>
  <c r="AB544" i="1" s="1"/>
  <c r="P545" i="1"/>
  <c r="AB545" i="1" s="1"/>
  <c r="M546" i="1"/>
  <c r="Z547" i="1"/>
  <c r="AB547" i="1" s="1"/>
  <c r="S548" i="1"/>
  <c r="AB548" i="1" s="1"/>
  <c r="P549" i="1"/>
  <c r="AB549" i="1" s="1"/>
  <c r="M550" i="1"/>
  <c r="Z551" i="1"/>
  <c r="AB551" i="1" s="1"/>
  <c r="S552" i="1"/>
  <c r="P553" i="1"/>
  <c r="AB553" i="1" s="1"/>
  <c r="M554" i="1"/>
  <c r="AB554" i="1" s="1"/>
  <c r="Z555" i="1"/>
  <c r="AB555" i="1" s="1"/>
  <c r="S556" i="1"/>
  <c r="P557" i="1"/>
  <c r="AB557" i="1" s="1"/>
  <c r="M558" i="1"/>
  <c r="AB558" i="1" s="1"/>
  <c r="Z559" i="1"/>
  <c r="AB559" i="1" s="1"/>
  <c r="S560" i="1"/>
  <c r="P561" i="1"/>
  <c r="AB561" i="1" s="1"/>
  <c r="M562" i="1"/>
  <c r="AB562" i="1" s="1"/>
  <c r="Z563" i="1"/>
  <c r="AB563" i="1" s="1"/>
  <c r="S564" i="1"/>
  <c r="AB564" i="1" s="1"/>
  <c r="P565" i="1"/>
  <c r="AB565" i="1" s="1"/>
  <c r="M566" i="1"/>
  <c r="AB566" i="1" s="1"/>
  <c r="Z567" i="1"/>
  <c r="AB567" i="1" s="1"/>
  <c r="S568" i="1"/>
  <c r="AB568" i="1" s="1"/>
  <c r="P569" i="1"/>
  <c r="AB569" i="1" s="1"/>
  <c r="M570" i="1"/>
  <c r="AB570" i="1" s="1"/>
  <c r="Z571" i="1"/>
  <c r="AB571" i="1" s="1"/>
  <c r="S572" i="1"/>
  <c r="P573" i="1"/>
  <c r="AB573" i="1" s="1"/>
  <c r="M574" i="1"/>
  <c r="Z575" i="1"/>
  <c r="AB575" i="1" s="1"/>
  <c r="S576" i="1"/>
  <c r="P577" i="1"/>
  <c r="AB577" i="1" s="1"/>
  <c r="M578" i="1"/>
  <c r="AB578" i="1" s="1"/>
  <c r="Z579" i="1"/>
  <c r="AB579" i="1" s="1"/>
  <c r="S580" i="1"/>
  <c r="AB580" i="1" s="1"/>
  <c r="P581" i="1"/>
  <c r="AB581" i="1" s="1"/>
  <c r="M582" i="1"/>
  <c r="AB582" i="1" s="1"/>
  <c r="Z583" i="1"/>
  <c r="AB583" i="1" s="1"/>
  <c r="S584" i="1"/>
  <c r="AB584" i="1" s="1"/>
  <c r="P585" i="1"/>
  <c r="AB585" i="1" s="1"/>
  <c r="M586" i="1"/>
  <c r="Z587" i="1"/>
  <c r="AB587" i="1" s="1"/>
  <c r="S588" i="1"/>
  <c r="P589" i="1"/>
  <c r="AB589" i="1" s="1"/>
  <c r="M590" i="1"/>
  <c r="AB590" i="1" s="1"/>
  <c r="Z591" i="1"/>
  <c r="AB591" i="1" s="1"/>
  <c r="S592" i="1"/>
  <c r="AB592" i="1" s="1"/>
  <c r="P593" i="1"/>
  <c r="AB593" i="1" s="1"/>
  <c r="M594" i="1"/>
  <c r="AB594" i="1" s="1"/>
  <c r="Z595" i="1"/>
  <c r="AB595" i="1" s="1"/>
  <c r="S596" i="1"/>
  <c r="AB596" i="1" s="1"/>
  <c r="P597" i="1"/>
  <c r="AB597" i="1" s="1"/>
  <c r="M598" i="1"/>
  <c r="AB598" i="1" s="1"/>
  <c r="Z599" i="1"/>
  <c r="AB599" i="1" s="1"/>
  <c r="S600" i="1"/>
  <c r="P601" i="1"/>
  <c r="AB601" i="1" s="1"/>
  <c r="M602" i="1"/>
  <c r="Z603" i="1"/>
  <c r="AB603" i="1" s="1"/>
  <c r="S604" i="1"/>
  <c r="P605" i="1"/>
  <c r="AB605" i="1" s="1"/>
  <c r="M606" i="1"/>
  <c r="Z607" i="1"/>
  <c r="AB607" i="1" s="1"/>
  <c r="S608" i="1"/>
  <c r="P609" i="1"/>
  <c r="AB609" i="1" s="1"/>
  <c r="M610" i="1"/>
  <c r="Z611" i="1"/>
  <c r="AB611" i="1" s="1"/>
  <c r="S612" i="1"/>
  <c r="AB612" i="1" s="1"/>
  <c r="P613" i="1"/>
  <c r="AB613" i="1" s="1"/>
  <c r="M614" i="1"/>
  <c r="Z615" i="1"/>
  <c r="AB615" i="1" s="1"/>
  <c r="S616" i="1"/>
  <c r="P617" i="1"/>
  <c r="AB617" i="1" s="1"/>
  <c r="M618" i="1"/>
  <c r="AB618" i="1" s="1"/>
  <c r="Z619" i="1"/>
  <c r="AB619" i="1" s="1"/>
  <c r="S620" i="1"/>
  <c r="AB620" i="1" s="1"/>
  <c r="P621" i="1"/>
  <c r="AB621" i="1" s="1"/>
  <c r="M622" i="1"/>
  <c r="AB622" i="1" s="1"/>
  <c r="Z623" i="1"/>
  <c r="AB623" i="1" s="1"/>
  <c r="S624" i="1"/>
  <c r="AB624" i="1" s="1"/>
  <c r="P625" i="1"/>
  <c r="AB625" i="1" s="1"/>
  <c r="M626" i="1"/>
  <c r="AB626" i="1" s="1"/>
  <c r="Z627" i="1"/>
  <c r="AB627" i="1" s="1"/>
  <c r="S628" i="1"/>
  <c r="P629" i="1"/>
  <c r="AB629" i="1" s="1"/>
  <c r="M630" i="1"/>
  <c r="AB630" i="1" s="1"/>
  <c r="Z631" i="1"/>
  <c r="AB631" i="1" s="1"/>
  <c r="S632" i="1"/>
  <c r="AB632" i="1" s="1"/>
  <c r="P633" i="1"/>
  <c r="AB633" i="1" s="1"/>
  <c r="M634" i="1"/>
  <c r="AB634" i="1" s="1"/>
  <c r="Z635" i="1"/>
  <c r="AB635" i="1" s="1"/>
  <c r="S636" i="1"/>
  <c r="P637" i="1"/>
  <c r="AB637" i="1" s="1"/>
  <c r="M638" i="1"/>
  <c r="Z639" i="1"/>
  <c r="AB639" i="1" s="1"/>
  <c r="S640" i="1"/>
  <c r="P641" i="1"/>
  <c r="AB641" i="1" s="1"/>
  <c r="M642" i="1"/>
  <c r="AB642" i="1" s="1"/>
  <c r="Z643" i="1"/>
  <c r="AB643" i="1" s="1"/>
  <c r="S644" i="1"/>
  <c r="AB644" i="1" s="1"/>
  <c r="P645" i="1"/>
  <c r="AB645" i="1" s="1"/>
  <c r="M646" i="1"/>
  <c r="AB646" i="1" s="1"/>
  <c r="Z647" i="1"/>
  <c r="AB647" i="1" s="1"/>
  <c r="S648" i="1"/>
  <c r="P649" i="1"/>
  <c r="AB649" i="1" s="1"/>
  <c r="M650" i="1"/>
  <c r="AB650" i="1" s="1"/>
  <c r="Z651" i="1"/>
  <c r="AB651" i="1" s="1"/>
  <c r="S652" i="1"/>
  <c r="AB652" i="1" s="1"/>
  <c r="P653" i="1"/>
  <c r="AB653" i="1" s="1"/>
  <c r="M654" i="1"/>
  <c r="AB654" i="1" s="1"/>
  <c r="Z655" i="1"/>
  <c r="AB655" i="1" s="1"/>
  <c r="S656" i="1"/>
  <c r="P657" i="1"/>
  <c r="AB657" i="1" s="1"/>
  <c r="M658" i="1"/>
  <c r="AB658" i="1" s="1"/>
  <c r="Z659" i="1"/>
  <c r="AB659" i="1" s="1"/>
  <c r="S660" i="1"/>
  <c r="AB660" i="1" s="1"/>
  <c r="P661" i="1"/>
  <c r="AB661" i="1" s="1"/>
  <c r="M662" i="1"/>
  <c r="AB662" i="1" s="1"/>
  <c r="Z663" i="1"/>
  <c r="AB663" i="1" s="1"/>
  <c r="S664" i="1"/>
  <c r="AB664" i="1" s="1"/>
  <c r="P665" i="1"/>
  <c r="AB665" i="1" s="1"/>
  <c r="M666" i="1"/>
  <c r="AB666" i="1" s="1"/>
  <c r="Z667" i="1"/>
  <c r="AB667" i="1" s="1"/>
  <c r="S668" i="1"/>
  <c r="P669" i="1"/>
  <c r="AB669" i="1" s="1"/>
  <c r="M670" i="1"/>
  <c r="Z671" i="1"/>
  <c r="AB671" i="1" s="1"/>
  <c r="S672" i="1"/>
  <c r="P673" i="1"/>
  <c r="AB673" i="1" s="1"/>
  <c r="M674" i="1"/>
  <c r="Z675" i="1"/>
  <c r="AB675" i="1" s="1"/>
  <c r="P677" i="1"/>
  <c r="AB677" i="1" s="1"/>
  <c r="M678" i="1"/>
  <c r="Z679" i="1"/>
  <c r="S680" i="1"/>
  <c r="AB680" i="1" s="1"/>
  <c r="P681" i="1"/>
  <c r="AB681" i="1" s="1"/>
  <c r="M682" i="1"/>
  <c r="AB682" i="1" s="1"/>
  <c r="Z683" i="1"/>
  <c r="P685" i="1"/>
  <c r="AB685" i="1" s="1"/>
  <c r="M686" i="1"/>
  <c r="AB686" i="1" s="1"/>
  <c r="P689" i="1"/>
  <c r="AB689" i="1" s="1"/>
  <c r="M690" i="1"/>
  <c r="AB690" i="1" s="1"/>
  <c r="P693" i="1"/>
  <c r="AB693" i="1" s="1"/>
  <c r="M694" i="1"/>
  <c r="AB694" i="1" s="1"/>
  <c r="Z695" i="1"/>
  <c r="AB695" i="1" s="1"/>
  <c r="S696" i="1"/>
  <c r="P697" i="1"/>
  <c r="AB697" i="1" s="1"/>
  <c r="M698" i="1"/>
  <c r="AB698" i="1" s="1"/>
  <c r="Z699" i="1"/>
  <c r="S700" i="1"/>
  <c r="P701" i="1"/>
  <c r="AB701" i="1" s="1"/>
  <c r="M702" i="1"/>
  <c r="Z703" i="1"/>
  <c r="AB703" i="1" s="1"/>
  <c r="S704" i="1"/>
  <c r="P705" i="1"/>
  <c r="AB705" i="1" s="1"/>
  <c r="M706" i="1"/>
  <c r="AB706" i="1" s="1"/>
  <c r="Z707" i="1"/>
  <c r="S708" i="1"/>
  <c r="AB708" i="1" s="1"/>
  <c r="P709" i="1"/>
  <c r="AB709" i="1" s="1"/>
  <c r="M710" i="1"/>
  <c r="AB710" i="1" s="1"/>
  <c r="Z711" i="1"/>
  <c r="AB711" i="1" s="1"/>
  <c r="S712" i="1"/>
  <c r="AB712" i="1" s="1"/>
  <c r="P713" i="1"/>
  <c r="AB713" i="1" s="1"/>
  <c r="M714" i="1"/>
  <c r="Z715" i="1"/>
  <c r="S716" i="1"/>
  <c r="P717" i="1"/>
  <c r="AB717" i="1" s="1"/>
  <c r="M718" i="1"/>
  <c r="AB718" i="1" s="1"/>
  <c r="Z719" i="1"/>
  <c r="AB719" i="1" s="1"/>
  <c r="S720" i="1"/>
  <c r="P721" i="1"/>
  <c r="AB721" i="1" s="1"/>
  <c r="M722" i="1"/>
  <c r="AB722" i="1" s="1"/>
  <c r="Z723" i="1"/>
  <c r="S724" i="1"/>
  <c r="AB724" i="1" s="1"/>
  <c r="P725" i="1"/>
  <c r="AB725" i="1" s="1"/>
  <c r="M726" i="1"/>
  <c r="AB726" i="1" s="1"/>
  <c r="Z727" i="1"/>
  <c r="AB727" i="1" s="1"/>
  <c r="S728" i="1"/>
  <c r="AB728" i="1" s="1"/>
  <c r="P729" i="1"/>
  <c r="AB729" i="1" s="1"/>
  <c r="M730" i="1"/>
  <c r="AB730" i="1" s="1"/>
  <c r="Z731" i="1"/>
  <c r="S732" i="1"/>
  <c r="AB732" i="1" s="1"/>
  <c r="P733" i="1"/>
  <c r="AB733" i="1" s="1"/>
  <c r="M734" i="1"/>
  <c r="Z735" i="1"/>
  <c r="AB735" i="1" s="1"/>
  <c r="S736" i="1"/>
  <c r="P737" i="1"/>
  <c r="AB737" i="1" s="1"/>
  <c r="M738" i="1"/>
  <c r="Z739" i="1"/>
  <c r="S740" i="1"/>
  <c r="P741" i="1"/>
  <c r="AB741" i="1" s="1"/>
  <c r="M742" i="1"/>
  <c r="Z743" i="1"/>
  <c r="AB743" i="1" s="1"/>
  <c r="S744" i="1"/>
  <c r="P745" i="1"/>
  <c r="AB745" i="1" s="1"/>
  <c r="M746" i="1"/>
  <c r="AB746" i="1" s="1"/>
  <c r="Z747" i="1"/>
  <c r="S748" i="1"/>
  <c r="AB748" i="1" s="1"/>
  <c r="P749" i="1"/>
  <c r="AB749" i="1" s="1"/>
  <c r="M750" i="1"/>
  <c r="AB750" i="1" s="1"/>
  <c r="Z751" i="1"/>
  <c r="AB751" i="1" s="1"/>
  <c r="S752" i="1"/>
  <c r="AB752" i="1" s="1"/>
  <c r="P753" i="1"/>
  <c r="AB753" i="1" s="1"/>
  <c r="M754" i="1"/>
  <c r="AB754" i="1" s="1"/>
  <c r="Z755" i="1"/>
  <c r="S756" i="1"/>
  <c r="AB756" i="1" s="1"/>
  <c r="P757" i="1"/>
  <c r="AB757" i="1" s="1"/>
  <c r="M758" i="1"/>
  <c r="AB758" i="1" s="1"/>
  <c r="Z759" i="1"/>
  <c r="AB759" i="1" s="1"/>
  <c r="S760" i="1"/>
  <c r="P761" i="1"/>
  <c r="AB761" i="1" s="1"/>
  <c r="M762" i="1"/>
  <c r="AB762" i="1" s="1"/>
  <c r="Z763" i="1"/>
  <c r="S764" i="1"/>
  <c r="P765" i="1"/>
  <c r="AB765" i="1" s="1"/>
  <c r="M766" i="1"/>
  <c r="Z767" i="1"/>
  <c r="AB767" i="1" s="1"/>
  <c r="S768" i="1"/>
  <c r="AB768" i="1" s="1"/>
  <c r="P769" i="1"/>
  <c r="AB769" i="1" s="1"/>
  <c r="M770" i="1"/>
  <c r="AB770" i="1" s="1"/>
  <c r="Z771" i="1"/>
  <c r="S772" i="1"/>
  <c r="P773" i="1"/>
  <c r="AB773" i="1" s="1"/>
  <c r="M774" i="1"/>
  <c r="AB774" i="1" s="1"/>
  <c r="Z775" i="1"/>
  <c r="AB775" i="1" s="1"/>
  <c r="S776" i="1"/>
  <c r="AB776" i="1" s="1"/>
  <c r="P777" i="1"/>
  <c r="AB777" i="1" s="1"/>
  <c r="M778" i="1"/>
  <c r="AB778" i="1" s="1"/>
  <c r="Z779" i="1"/>
  <c r="S780" i="1"/>
  <c r="AB780" i="1" s="1"/>
  <c r="P781" i="1"/>
  <c r="AB781" i="1" s="1"/>
  <c r="M782" i="1"/>
  <c r="AB782" i="1" s="1"/>
  <c r="Z783" i="1"/>
  <c r="AB783" i="1" s="1"/>
  <c r="S784" i="1"/>
  <c r="P785" i="1"/>
  <c r="AB785" i="1" s="1"/>
  <c r="M786" i="1"/>
  <c r="AB786" i="1" s="1"/>
  <c r="Z787" i="1"/>
  <c r="S788" i="1"/>
  <c r="P789" i="1"/>
  <c r="AB789" i="1" s="1"/>
  <c r="M790" i="1"/>
  <c r="AB790" i="1" s="1"/>
  <c r="Z791" i="1"/>
  <c r="AB791" i="1" s="1"/>
  <c r="S792" i="1"/>
  <c r="P793" i="1"/>
  <c r="AB793" i="1" s="1"/>
  <c r="M794" i="1"/>
  <c r="AB794" i="1" s="1"/>
  <c r="Z795" i="1"/>
  <c r="S796" i="1"/>
  <c r="AB796" i="1" s="1"/>
  <c r="P797" i="1"/>
  <c r="AB797" i="1" s="1"/>
  <c r="M798" i="1"/>
  <c r="Z799" i="1"/>
  <c r="AB799" i="1" s="1"/>
  <c r="S800" i="1"/>
  <c r="AB800" i="1" s="1"/>
  <c r="P801" i="1"/>
  <c r="AB801" i="1" s="1"/>
  <c r="M802" i="1"/>
  <c r="Z803" i="1"/>
  <c r="S804" i="1"/>
  <c r="AB804" i="1" s="1"/>
  <c r="P805" i="1"/>
  <c r="AB805" i="1" s="1"/>
  <c r="M806" i="1"/>
  <c r="Z807" i="1"/>
  <c r="AB807" i="1" s="1"/>
  <c r="S808" i="1"/>
  <c r="P809" i="1"/>
  <c r="AB809" i="1" s="1"/>
  <c r="M810" i="1"/>
  <c r="Z811" i="1"/>
  <c r="S812" i="1"/>
  <c r="AB812" i="1" s="1"/>
  <c r="P813" i="1"/>
  <c r="AB813" i="1" s="1"/>
  <c r="M814" i="1"/>
  <c r="AB814" i="1" s="1"/>
  <c r="Z815" i="1"/>
  <c r="AB815" i="1" s="1"/>
  <c r="S816" i="1"/>
  <c r="P817" i="1"/>
  <c r="AB817" i="1" s="1"/>
  <c r="M818" i="1"/>
  <c r="AB818" i="1" s="1"/>
  <c r="Z819" i="1"/>
  <c r="S820" i="1"/>
  <c r="P821" i="1"/>
  <c r="AB821" i="1" s="1"/>
  <c r="M822" i="1"/>
  <c r="AB822" i="1" s="1"/>
  <c r="Z823" i="1"/>
  <c r="AB823" i="1" s="1"/>
  <c r="S824" i="1"/>
  <c r="P825" i="1"/>
  <c r="AB825" i="1" s="1"/>
  <c r="M826" i="1"/>
  <c r="AB826" i="1" s="1"/>
  <c r="Z827" i="1"/>
  <c r="S828" i="1"/>
  <c r="AB828" i="1" s="1"/>
  <c r="P829" i="1"/>
  <c r="AB829" i="1" s="1"/>
  <c r="M830" i="1"/>
  <c r="Z831" i="1"/>
  <c r="AB831" i="1" s="1"/>
  <c r="S832" i="1"/>
  <c r="P833" i="1"/>
  <c r="AB833" i="1" s="1"/>
  <c r="M834" i="1"/>
  <c r="AB834" i="1" s="1"/>
  <c r="Z835" i="1"/>
  <c r="S836" i="1"/>
  <c r="AB836" i="1" s="1"/>
  <c r="P837" i="1"/>
  <c r="AB837" i="1" s="1"/>
  <c r="M838" i="1"/>
  <c r="AB838" i="1" s="1"/>
  <c r="Z839" i="1"/>
  <c r="AB839" i="1" s="1"/>
  <c r="S840" i="1"/>
  <c r="P841" i="1"/>
  <c r="AB841" i="1" s="1"/>
  <c r="M842" i="1"/>
  <c r="Z843" i="1"/>
  <c r="S844" i="1"/>
  <c r="AB844" i="1" s="1"/>
  <c r="P845" i="1"/>
  <c r="AB845" i="1" s="1"/>
  <c r="M846" i="1"/>
  <c r="AB846" i="1" s="1"/>
  <c r="Z847" i="1"/>
  <c r="AB847" i="1" s="1"/>
  <c r="S848" i="1"/>
  <c r="P849" i="1"/>
  <c r="AB849" i="1" s="1"/>
  <c r="M850" i="1"/>
  <c r="AB850" i="1" s="1"/>
  <c r="Z851" i="1"/>
  <c r="S852" i="1"/>
  <c r="AB852" i="1" s="1"/>
  <c r="P853" i="1"/>
  <c r="AB853" i="1" s="1"/>
  <c r="M854" i="1"/>
  <c r="AB854" i="1" s="1"/>
  <c r="Z855" i="1"/>
  <c r="AB855" i="1" s="1"/>
  <c r="S856" i="1"/>
  <c r="AB856" i="1" s="1"/>
  <c r="P857" i="1"/>
  <c r="AB857" i="1" s="1"/>
  <c r="M858" i="1"/>
  <c r="AB858" i="1" s="1"/>
  <c r="Z859" i="1"/>
  <c r="S860" i="1"/>
  <c r="P861" i="1"/>
  <c r="AB861" i="1" s="1"/>
  <c r="M862" i="1"/>
  <c r="AB862" i="1" s="1"/>
  <c r="Z863" i="1"/>
  <c r="AB863" i="1" s="1"/>
  <c r="S864" i="1"/>
  <c r="P865" i="1"/>
  <c r="AB865" i="1" s="1"/>
  <c r="M866" i="1"/>
  <c r="Z867" i="1"/>
  <c r="S868" i="1"/>
  <c r="AB868" i="1" s="1"/>
  <c r="P869" i="1"/>
  <c r="AB869" i="1" s="1"/>
  <c r="M870" i="1"/>
  <c r="Z871" i="1"/>
  <c r="AB871" i="1" s="1"/>
  <c r="S872" i="1"/>
  <c r="P873" i="1"/>
  <c r="AB873" i="1" s="1"/>
  <c r="M874" i="1"/>
  <c r="AB874" i="1" s="1"/>
  <c r="Z875" i="1"/>
  <c r="S876" i="1"/>
  <c r="AB876" i="1" s="1"/>
  <c r="P877" i="1"/>
  <c r="AB877" i="1" s="1"/>
  <c r="M878" i="1"/>
  <c r="AB878" i="1" s="1"/>
  <c r="Z879" i="1"/>
  <c r="AB879" i="1" s="1"/>
  <c r="P881" i="1"/>
  <c r="AB881" i="1" s="1"/>
  <c r="M882" i="1"/>
  <c r="AB882" i="1" s="1"/>
  <c r="Z883" i="1"/>
  <c r="S884" i="1"/>
  <c r="P885" i="1"/>
  <c r="AB885" i="1" s="1"/>
  <c r="M886" i="1"/>
  <c r="AB886" i="1" s="1"/>
  <c r="Z887" i="1"/>
  <c r="S888" i="1"/>
  <c r="AB888" i="1" s="1"/>
  <c r="P889" i="1"/>
  <c r="AB889" i="1" s="1"/>
  <c r="M890" i="1"/>
  <c r="AB890" i="1" s="1"/>
  <c r="Z891" i="1"/>
  <c r="S892" i="1"/>
  <c r="AB892" i="1" s="1"/>
  <c r="S900" i="1"/>
  <c r="P901" i="1"/>
  <c r="AB901" i="1" s="1"/>
  <c r="M902" i="1"/>
  <c r="AB902" i="1" s="1"/>
  <c r="Z903" i="1"/>
  <c r="AB903" i="1" s="1"/>
  <c r="S904" i="1"/>
  <c r="P905" i="1"/>
  <c r="AB905" i="1" s="1"/>
  <c r="M906" i="1"/>
  <c r="AB906" i="1" s="1"/>
  <c r="Z907" i="1"/>
  <c r="P909" i="1"/>
  <c r="AB909" i="1" s="1"/>
  <c r="M910" i="1"/>
  <c r="AB910" i="1" s="1"/>
  <c r="S912" i="1"/>
  <c r="AB912" i="1" s="1"/>
  <c r="P913" i="1"/>
  <c r="AB913" i="1" s="1"/>
  <c r="M914" i="1"/>
  <c r="AB914" i="1" s="1"/>
  <c r="Z915" i="1"/>
  <c r="AB915" i="1" s="1"/>
  <c r="S916" i="1"/>
  <c r="P917" i="1"/>
  <c r="AB917" i="1" s="1"/>
  <c r="M918" i="1"/>
  <c r="AB918" i="1" s="1"/>
  <c r="Z919" i="1"/>
  <c r="AB919" i="1" s="1"/>
  <c r="P921" i="1"/>
  <c r="AB921" i="1" s="1"/>
  <c r="M922" i="1"/>
  <c r="P929" i="1"/>
  <c r="AB929" i="1" s="1"/>
  <c r="M930" i="1"/>
  <c r="AB930" i="1" s="1"/>
  <c r="P933" i="1"/>
  <c r="AB933" i="1" s="1"/>
  <c r="M934" i="1"/>
  <c r="M946" i="1"/>
  <c r="P949" i="1"/>
  <c r="AB949" i="1" s="1"/>
  <c r="M950" i="1"/>
  <c r="AB950" i="1" s="1"/>
  <c r="P953" i="1"/>
  <c r="AB953" i="1" s="1"/>
  <c r="M954" i="1"/>
  <c r="AB954" i="1" s="1"/>
  <c r="P957" i="1"/>
  <c r="AB957" i="1" s="1"/>
  <c r="M958" i="1"/>
  <c r="AB958" i="1" s="1"/>
  <c r="P961" i="1"/>
  <c r="AB961" i="1" s="1"/>
  <c r="M962" i="1"/>
  <c r="AB962" i="1" s="1"/>
  <c r="P965" i="1"/>
  <c r="AB965" i="1" s="1"/>
  <c r="M966" i="1"/>
  <c r="AB966" i="1" s="1"/>
  <c r="Z967" i="1"/>
  <c r="AB967" i="1" s="1"/>
  <c r="P969" i="1"/>
  <c r="AB969" i="1" s="1"/>
  <c r="M970" i="1"/>
  <c r="AB970" i="1" s="1"/>
  <c r="P973" i="1"/>
  <c r="AB973" i="1" s="1"/>
  <c r="M974" i="1"/>
  <c r="AB974" i="1" s="1"/>
  <c r="P977" i="1"/>
  <c r="AB977" i="1" s="1"/>
  <c r="M978" i="1"/>
  <c r="AB978" i="1" s="1"/>
  <c r="S980" i="1"/>
  <c r="AB980" i="1" s="1"/>
  <c r="P981" i="1"/>
  <c r="AB981" i="1" s="1"/>
  <c r="M982" i="1"/>
  <c r="AB982" i="1" s="1"/>
  <c r="P985" i="1"/>
  <c r="AB985" i="1" s="1"/>
  <c r="M986" i="1"/>
  <c r="AB986" i="1" s="1"/>
  <c r="P989" i="1"/>
  <c r="AB989" i="1" s="1"/>
  <c r="M990" i="1"/>
  <c r="AB990" i="1" s="1"/>
  <c r="Z991" i="1"/>
  <c r="AB991" i="1" s="1"/>
  <c r="S992" i="1"/>
  <c r="AB992" i="1" s="1"/>
  <c r="P993" i="1"/>
  <c r="AB993" i="1" s="1"/>
  <c r="M994" i="1"/>
  <c r="AB994" i="1" s="1"/>
  <c r="Z995" i="1"/>
  <c r="AB995" i="1" s="1"/>
  <c r="S996" i="1"/>
  <c r="P997" i="1"/>
  <c r="AB997" i="1" s="1"/>
  <c r="M998" i="1"/>
  <c r="Z999" i="1"/>
  <c r="AB999" i="1" s="1"/>
  <c r="S1000" i="1"/>
  <c r="AB1000" i="1" s="1"/>
  <c r="P1001" i="1"/>
  <c r="AB1001" i="1" s="1"/>
  <c r="M1002" i="1"/>
  <c r="AB1002" i="1" s="1"/>
  <c r="S1004" i="1"/>
  <c r="AB1004" i="1" s="1"/>
  <c r="P1005" i="1"/>
  <c r="AB1005" i="1" s="1"/>
  <c r="M1006" i="1"/>
  <c r="P1009" i="1"/>
  <c r="AB1009" i="1" s="1"/>
  <c r="M1010" i="1"/>
  <c r="AB1010" i="1" s="1"/>
  <c r="P1013" i="1"/>
  <c r="AB1013" i="1" s="1"/>
  <c r="M1014" i="1"/>
  <c r="AB1014" i="1" s="1"/>
  <c r="Z1015" i="1"/>
  <c r="P1017" i="1"/>
  <c r="AB1017" i="1" s="1"/>
  <c r="M1018" i="1"/>
  <c r="P1021" i="1"/>
  <c r="AB1021" i="1" s="1"/>
  <c r="M1022" i="1"/>
  <c r="AB1022" i="1" s="1"/>
  <c r="P1025" i="1"/>
  <c r="AB1025" i="1" s="1"/>
  <c r="M1026" i="1"/>
  <c r="AB1026" i="1" s="1"/>
  <c r="P1029" i="1"/>
  <c r="AB1029" i="1" s="1"/>
  <c r="M1030" i="1"/>
  <c r="AB1030" i="1" s="1"/>
  <c r="P1037" i="1"/>
  <c r="AB1037" i="1" s="1"/>
  <c r="M1038" i="1"/>
  <c r="AB1038" i="1" s="1"/>
  <c r="P1041" i="1"/>
  <c r="AB1041" i="1" s="1"/>
  <c r="M1042" i="1"/>
  <c r="AB1042" i="1" s="1"/>
  <c r="S1044" i="1"/>
  <c r="AB1044" i="1" s="1"/>
  <c r="P1045" i="1"/>
  <c r="AB1045" i="1" s="1"/>
  <c r="M1046" i="1"/>
  <c r="AB1046" i="1" s="1"/>
  <c r="M1050" i="1"/>
  <c r="AB1050" i="1" s="1"/>
  <c r="P1053" i="1"/>
  <c r="AB1053" i="1" s="1"/>
  <c r="M1054" i="1"/>
  <c r="AB1054" i="1" s="1"/>
  <c r="P1057" i="1"/>
  <c r="AB1057" i="1" s="1"/>
  <c r="M1058" i="1"/>
  <c r="AB1058" i="1" s="1"/>
  <c r="Z1059" i="1"/>
  <c r="AB1059" i="1" s="1"/>
  <c r="S1060" i="1"/>
  <c r="P1061" i="1"/>
  <c r="AB1061" i="1" s="1"/>
  <c r="M1062" i="1"/>
  <c r="Z1063" i="1"/>
  <c r="AB1063" i="1" s="1"/>
  <c r="S1064" i="1"/>
  <c r="AB1064" i="1" s="1"/>
  <c r="P1065" i="1"/>
  <c r="AB1065" i="1" s="1"/>
  <c r="M1066" i="1"/>
  <c r="Z1067" i="1"/>
  <c r="AB1067" i="1" s="1"/>
  <c r="S1068" i="1"/>
  <c r="AB1068" i="1" s="1"/>
  <c r="P1069" i="1"/>
  <c r="AB1069" i="1" s="1"/>
  <c r="M1070" i="1"/>
  <c r="Z1071" i="1"/>
  <c r="AB1071" i="1" s="1"/>
  <c r="S1072" i="1"/>
  <c r="P1073" i="1"/>
  <c r="AB1073" i="1" s="1"/>
  <c r="M1074" i="1"/>
  <c r="Z1075" i="1"/>
  <c r="AB1075" i="1" s="1"/>
  <c r="S1076" i="1"/>
  <c r="AB1076" i="1" s="1"/>
  <c r="P1077" i="1"/>
  <c r="AB1077" i="1" s="1"/>
  <c r="M1078" i="1"/>
  <c r="AB1078" i="1" s="1"/>
  <c r="Z1079" i="1"/>
  <c r="AB1079" i="1" s="1"/>
  <c r="S1080" i="1"/>
  <c r="P1081" i="1"/>
  <c r="AB1081" i="1" s="1"/>
  <c r="M1082" i="1"/>
  <c r="AB1082" i="1" s="1"/>
  <c r="Z1083" i="1"/>
  <c r="AB1083" i="1" s="1"/>
  <c r="S1084" i="1"/>
  <c r="AB1084" i="1" s="1"/>
  <c r="P1085" i="1"/>
  <c r="AB1085" i="1" s="1"/>
  <c r="M1086" i="1"/>
  <c r="AB1086" i="1" s="1"/>
  <c r="P1089" i="1"/>
  <c r="AB1089" i="1" s="1"/>
  <c r="M1090" i="1"/>
  <c r="AB1090" i="1" s="1"/>
  <c r="S1092" i="1"/>
  <c r="AB1092" i="1" s="1"/>
  <c r="P1093" i="1"/>
  <c r="AB1093" i="1" s="1"/>
  <c r="M1094" i="1"/>
  <c r="AB1094" i="1" s="1"/>
  <c r="Z1095" i="1"/>
  <c r="S1096" i="1"/>
  <c r="AB1096" i="1" s="1"/>
  <c r="P1097" i="1"/>
  <c r="AB1097" i="1" s="1"/>
  <c r="M1098" i="1"/>
  <c r="AB1098" i="1" s="1"/>
  <c r="Z1099" i="1"/>
  <c r="S1100" i="1"/>
  <c r="P1101" i="1"/>
  <c r="AB1101" i="1" s="1"/>
  <c r="M1102" i="1"/>
  <c r="AB1102" i="1" s="1"/>
  <c r="Z1103" i="1"/>
  <c r="S1104" i="1"/>
  <c r="AB1104" i="1" s="1"/>
  <c r="P1105" i="1"/>
  <c r="AB1105" i="1" s="1"/>
  <c r="M1106" i="1"/>
  <c r="AB1106" i="1" s="1"/>
  <c r="Z1107" i="1"/>
  <c r="S1108" i="1"/>
  <c r="AB1108" i="1" s="1"/>
  <c r="P1109" i="1"/>
  <c r="AB1109" i="1" s="1"/>
  <c r="M1110" i="1"/>
  <c r="AB1110" i="1" s="1"/>
  <c r="Z1111" i="1"/>
  <c r="P1113" i="1"/>
  <c r="AB1113" i="1" s="1"/>
  <c r="M1114" i="1"/>
  <c r="AB1114" i="1" s="1"/>
  <c r="P1117" i="1"/>
  <c r="AB1117" i="1" s="1"/>
  <c r="M1118" i="1"/>
  <c r="AB1118" i="1" s="1"/>
  <c r="S1120" i="1"/>
  <c r="AB1120" i="1" s="1"/>
  <c r="P1121" i="1"/>
  <c r="AB1121" i="1" s="1"/>
  <c r="M1122" i="1"/>
  <c r="AB1122" i="1" s="1"/>
  <c r="P1125" i="1"/>
  <c r="AB1125" i="1" s="1"/>
  <c r="M1126" i="1"/>
  <c r="P1129" i="1"/>
  <c r="AB1129" i="1" s="1"/>
  <c r="M1130" i="1"/>
  <c r="AB1130" i="1" s="1"/>
  <c r="P1133" i="1"/>
  <c r="AB1133" i="1" s="1"/>
  <c r="M1134" i="1"/>
  <c r="P1137" i="1"/>
  <c r="AB1137" i="1" s="1"/>
  <c r="M1138" i="1"/>
  <c r="AB1138" i="1" s="1"/>
  <c r="Z1139" i="1"/>
  <c r="S1140" i="1"/>
  <c r="AB1140" i="1" s="1"/>
  <c r="P1141" i="1"/>
  <c r="AB1141" i="1" s="1"/>
  <c r="M1142" i="1"/>
  <c r="AB1142" i="1" s="1"/>
  <c r="Z1143" i="1"/>
  <c r="S1144" i="1"/>
  <c r="AB1144" i="1" s="1"/>
  <c r="P1145" i="1"/>
  <c r="AB1145" i="1" s="1"/>
  <c r="M1146" i="1"/>
  <c r="AB1146" i="1" s="1"/>
  <c r="Z1147" i="1"/>
  <c r="S1148" i="1"/>
  <c r="P1149" i="1"/>
  <c r="AB1149" i="1" s="1"/>
  <c r="M1150" i="1"/>
  <c r="AB1150" i="1" s="1"/>
  <c r="Z1151" i="1"/>
  <c r="S1152" i="1"/>
  <c r="P1153" i="1"/>
  <c r="AB1153" i="1" s="1"/>
  <c r="M1154" i="1"/>
  <c r="AB1154" i="1" s="1"/>
  <c r="Z1155" i="1"/>
  <c r="S1156" i="1"/>
  <c r="AB1156" i="1" s="1"/>
  <c r="P1157" i="1"/>
  <c r="AB1157" i="1" s="1"/>
  <c r="M1158" i="1"/>
  <c r="AB1158" i="1" s="1"/>
  <c r="Z1159" i="1"/>
  <c r="S1160" i="1"/>
  <c r="AB1160" i="1" s="1"/>
  <c r="P1161" i="1"/>
  <c r="AB1161" i="1" s="1"/>
  <c r="M1162" i="1"/>
  <c r="AB1162" i="1" s="1"/>
  <c r="Z1163" i="1"/>
  <c r="S1164" i="1"/>
  <c r="AB1164" i="1" s="1"/>
  <c r="P1165" i="1"/>
  <c r="AB1165" i="1" s="1"/>
  <c r="M1166" i="1"/>
  <c r="AB1166" i="1" s="1"/>
  <c r="Z1167" i="1"/>
  <c r="S1168" i="1"/>
  <c r="AB1168" i="1" s="1"/>
  <c r="P1169" i="1"/>
  <c r="AB1169" i="1" s="1"/>
  <c r="M1170" i="1"/>
  <c r="AB1170" i="1" s="1"/>
  <c r="Z1171" i="1"/>
  <c r="S1172" i="1"/>
  <c r="AB1172" i="1" s="1"/>
  <c r="P1173" i="1"/>
  <c r="AB1173" i="1" s="1"/>
  <c r="M1174" i="1"/>
  <c r="AB1174" i="1" s="1"/>
  <c r="Z1175" i="1"/>
  <c r="S1176" i="1"/>
  <c r="P1177" i="1"/>
  <c r="AB1177" i="1" s="1"/>
  <c r="M1178" i="1"/>
  <c r="AB1178" i="1" s="1"/>
  <c r="Z1179" i="1"/>
  <c r="S1180" i="1"/>
  <c r="AB1180" i="1" s="1"/>
  <c r="P1181" i="1"/>
  <c r="AB1181" i="1" s="1"/>
  <c r="M1182" i="1"/>
  <c r="AB1182" i="1" s="1"/>
  <c r="Z1183" i="1"/>
  <c r="S1184" i="1"/>
  <c r="AB1184" i="1" s="1"/>
  <c r="P1185" i="1"/>
  <c r="AB1185" i="1" s="1"/>
  <c r="M1186" i="1"/>
  <c r="AB1186" i="1" s="1"/>
  <c r="Z1187" i="1"/>
  <c r="S1188" i="1"/>
  <c r="P1189" i="1"/>
  <c r="AB1189" i="1" s="1"/>
  <c r="M1190" i="1"/>
  <c r="AB1190" i="1" s="1"/>
  <c r="Z1191" i="1"/>
  <c r="S1192" i="1"/>
  <c r="AB1192" i="1" s="1"/>
  <c r="P1193" i="1"/>
  <c r="AB1193" i="1" s="1"/>
  <c r="M1194" i="1"/>
  <c r="AB1194" i="1" s="1"/>
  <c r="Z1195" i="1"/>
  <c r="S1196" i="1"/>
  <c r="AB1196" i="1" s="1"/>
  <c r="P1197" i="1"/>
  <c r="AB1197" i="1" s="1"/>
  <c r="M1198" i="1"/>
  <c r="AB1198" i="1" s="1"/>
  <c r="Z1199" i="1"/>
  <c r="S1200" i="1"/>
  <c r="AB1200" i="1" s="1"/>
  <c r="P1201" i="1"/>
  <c r="AB1201" i="1" s="1"/>
  <c r="M1202" i="1"/>
  <c r="AB1202" i="1" s="1"/>
  <c r="Z1203" i="1"/>
  <c r="S1204" i="1"/>
  <c r="AB1204" i="1" s="1"/>
  <c r="P1205" i="1"/>
  <c r="AB1205" i="1" s="1"/>
  <c r="M1206" i="1"/>
  <c r="AB1206" i="1" s="1"/>
  <c r="Z1207" i="1"/>
  <c r="S1208" i="1"/>
  <c r="AB1208" i="1" s="1"/>
  <c r="P1209" i="1"/>
  <c r="AB1209" i="1" s="1"/>
  <c r="M1210" i="1"/>
  <c r="AB1210" i="1" s="1"/>
  <c r="Z1211" i="1"/>
  <c r="S1212" i="1"/>
  <c r="P1213" i="1"/>
  <c r="AB1213" i="1" s="1"/>
  <c r="M1214" i="1"/>
  <c r="AB1214" i="1" s="1"/>
  <c r="Z1215" i="1"/>
  <c r="S1216" i="1"/>
  <c r="AB1216" i="1" s="1"/>
  <c r="P1217" i="1"/>
  <c r="AB1217" i="1" s="1"/>
  <c r="M1218" i="1"/>
  <c r="AB1218" i="1" s="1"/>
  <c r="Z1219" i="1"/>
  <c r="S1220" i="1"/>
  <c r="P1221" i="1"/>
  <c r="AB1221" i="1" s="1"/>
  <c r="M1222" i="1"/>
  <c r="AB1222" i="1" s="1"/>
  <c r="Z1223" i="1"/>
  <c r="S1224" i="1"/>
  <c r="AB1224" i="1" s="1"/>
  <c r="P1225" i="1"/>
  <c r="AB1225" i="1" s="1"/>
  <c r="M1226" i="1"/>
  <c r="AB1226" i="1" s="1"/>
  <c r="Z1227" i="1"/>
  <c r="S1228" i="1"/>
  <c r="AB1228" i="1" s="1"/>
  <c r="P1229" i="1"/>
  <c r="AB1229" i="1" s="1"/>
  <c r="M1230" i="1"/>
  <c r="AB1230" i="1" s="1"/>
  <c r="Z1231" i="1"/>
  <c r="S1232" i="1"/>
  <c r="AB1232" i="1" s="1"/>
  <c r="P1233" i="1"/>
  <c r="AB1233" i="1" s="1"/>
  <c r="M1234" i="1"/>
  <c r="AB1234" i="1" s="1"/>
  <c r="Z1235" i="1"/>
  <c r="S1236" i="1"/>
  <c r="P1237" i="1"/>
  <c r="AB1237" i="1" s="1"/>
  <c r="M1238" i="1"/>
  <c r="AB1238" i="1" s="1"/>
  <c r="Z1239" i="1"/>
  <c r="S1240" i="1"/>
  <c r="AB1240" i="1" s="1"/>
  <c r="P1241" i="1"/>
  <c r="AB1241" i="1" s="1"/>
  <c r="M1242" i="1"/>
  <c r="AB1242" i="1" s="1"/>
  <c r="Z1243" i="1"/>
  <c r="S1244" i="1"/>
  <c r="AB1244" i="1" s="1"/>
  <c r="P1245" i="1"/>
  <c r="AB1245" i="1" s="1"/>
  <c r="M1246" i="1"/>
  <c r="AB1246" i="1" s="1"/>
  <c r="Z1247" i="1"/>
  <c r="S1248" i="1"/>
  <c r="AB1248" i="1" s="1"/>
  <c r="P1249" i="1"/>
  <c r="AB1249" i="1" s="1"/>
  <c r="M1250" i="1"/>
  <c r="AB1250" i="1" s="1"/>
  <c r="Z1251" i="1"/>
  <c r="S1252" i="1"/>
  <c r="AB1252" i="1" s="1"/>
  <c r="P1253" i="1"/>
  <c r="AB1253" i="1" s="1"/>
  <c r="M1254" i="1"/>
  <c r="AB1254" i="1" s="1"/>
  <c r="Z1255" i="1"/>
  <c r="S1256" i="1"/>
  <c r="P1257" i="1"/>
  <c r="AB1257" i="1" s="1"/>
  <c r="M1258" i="1"/>
  <c r="AB1258" i="1" s="1"/>
  <c r="Z1259" i="1"/>
  <c r="S1260" i="1"/>
  <c r="AB1260" i="1" s="1"/>
  <c r="P1261" i="1"/>
  <c r="AB1261" i="1" s="1"/>
  <c r="M1262" i="1"/>
  <c r="AB1262" i="1" s="1"/>
  <c r="Z1263" i="1"/>
  <c r="S1264" i="1"/>
  <c r="AB1264" i="1" s="1"/>
  <c r="P1265" i="1"/>
  <c r="AB1265" i="1" s="1"/>
  <c r="M1266" i="1"/>
  <c r="AB1266" i="1" s="1"/>
  <c r="Z1267" i="1"/>
  <c r="S1268" i="1"/>
  <c r="AB1268" i="1" s="1"/>
  <c r="P1269" i="1"/>
  <c r="AB1269" i="1" s="1"/>
  <c r="M1270" i="1"/>
  <c r="AB1270" i="1" s="1"/>
  <c r="Z1271" i="1"/>
  <c r="S1272" i="1"/>
  <c r="AB1272" i="1" s="1"/>
  <c r="P1273" i="1"/>
  <c r="AB1273" i="1" s="1"/>
  <c r="M1274" i="1"/>
  <c r="AB1274" i="1" s="1"/>
  <c r="Z1275" i="1"/>
  <c r="S1276" i="1"/>
  <c r="AB1276" i="1" s="1"/>
  <c r="P1277" i="1"/>
  <c r="AB1277" i="1" s="1"/>
  <c r="M1278" i="1"/>
  <c r="AB1278" i="1" s="1"/>
  <c r="Z1279" i="1"/>
  <c r="S1280" i="1"/>
  <c r="P1281" i="1"/>
  <c r="AB1281" i="1" s="1"/>
  <c r="M1282" i="1"/>
  <c r="AB1282" i="1" s="1"/>
  <c r="Z1283" i="1"/>
  <c r="S1284" i="1"/>
  <c r="P1285" i="1"/>
  <c r="AB1285" i="1" s="1"/>
  <c r="M1286" i="1"/>
  <c r="AB1286" i="1" s="1"/>
  <c r="Z1287" i="1"/>
  <c r="S1288" i="1"/>
  <c r="P1289" i="1"/>
  <c r="AB1289" i="1" s="1"/>
  <c r="M1290" i="1"/>
  <c r="AB1290" i="1" s="1"/>
  <c r="Z1291" i="1"/>
  <c r="S1292" i="1"/>
  <c r="AB1292" i="1" s="1"/>
  <c r="P1293" i="1"/>
  <c r="AB1293" i="1" s="1"/>
  <c r="M1294" i="1"/>
  <c r="AB1294" i="1" s="1"/>
  <c r="Z1295" i="1"/>
  <c r="S1296" i="1"/>
  <c r="AB1296" i="1" s="1"/>
  <c r="P1297" i="1"/>
  <c r="AB1297" i="1" s="1"/>
  <c r="M1298" i="1"/>
  <c r="AB1298" i="1" s="1"/>
  <c r="Z1299" i="1"/>
  <c r="S1300" i="1"/>
  <c r="AB1300" i="1" s="1"/>
  <c r="P1301" i="1"/>
  <c r="AB1301" i="1" s="1"/>
  <c r="M1302" i="1"/>
  <c r="AB1302" i="1" s="1"/>
  <c r="AB1303" i="1"/>
  <c r="M1306" i="1"/>
  <c r="AB1306" i="1" s="1"/>
  <c r="M1310" i="1"/>
  <c r="AB1310" i="1" s="1"/>
  <c r="AB1311" i="1"/>
  <c r="M1314" i="1"/>
  <c r="AB1314" i="1" s="1"/>
  <c r="M1318" i="1"/>
  <c r="AB1318" i="1" s="1"/>
  <c r="AB1319" i="1"/>
  <c r="M1322" i="1"/>
  <c r="M1326" i="1"/>
  <c r="AB1326" i="1" s="1"/>
  <c r="AB1327" i="1"/>
  <c r="M1330" i="1"/>
  <c r="AB1339" i="1"/>
  <c r="AB1353" i="1"/>
  <c r="AB1369" i="1"/>
  <c r="AB1332" i="1"/>
  <c r="P1336" i="1"/>
  <c r="AB1336" i="1" s="1"/>
  <c r="V1338" i="1"/>
  <c r="AB1338" i="1" s="1"/>
  <c r="P1344" i="1"/>
  <c r="V1346" i="1"/>
  <c r="AB1346" i="1" s="1"/>
  <c r="P1352" i="1"/>
  <c r="AB1352" i="1" s="1"/>
  <c r="V1354" i="1"/>
  <c r="AB1354" i="1" s="1"/>
  <c r="P1360" i="1"/>
  <c r="AB1360" i="1" s="1"/>
  <c r="V1362" i="1"/>
  <c r="AB1362" i="1" s="1"/>
  <c r="P1368" i="1"/>
  <c r="AB1368" i="1" s="1"/>
  <c r="V1370" i="1"/>
  <c r="AB1370" i="1" s="1"/>
  <c r="AB1403" i="1"/>
  <c r="AB1405" i="1"/>
  <c r="AB1410" i="1"/>
  <c r="AB1412" i="1"/>
  <c r="AB1419" i="1"/>
  <c r="AB1421" i="1"/>
  <c r="AB1426" i="1"/>
  <c r="AB1428" i="1"/>
  <c r="AB1435" i="1"/>
  <c r="AB1437" i="1"/>
  <c r="AB1442" i="1"/>
  <c r="AB1444" i="1"/>
  <c r="AB1451" i="1"/>
  <c r="AB1453" i="1"/>
  <c r="AB1458" i="1"/>
  <c r="AB1460" i="1"/>
  <c r="AB1467" i="1"/>
  <c r="AB1469" i="1"/>
  <c r="AB1474" i="1"/>
  <c r="AB1476" i="1"/>
  <c r="AB1483" i="1"/>
  <c r="AB1485" i="1"/>
  <c r="AB1490" i="1"/>
  <c r="AB1492" i="1"/>
  <c r="AB1499" i="1"/>
  <c r="AB1501" i="1"/>
  <c r="AB1506" i="1"/>
  <c r="AB1508" i="1"/>
  <c r="AB1515" i="1"/>
  <c r="AB1517" i="1"/>
  <c r="AB1522" i="1"/>
  <c r="AB1528" i="1"/>
  <c r="AB1532" i="1"/>
  <c r="AB1536" i="1"/>
  <c r="AB1540" i="1"/>
  <c r="AB1544" i="1"/>
  <c r="AB1548" i="1"/>
  <c r="AB1552" i="1"/>
  <c r="AB1556" i="1"/>
  <c r="AB1560" i="1"/>
  <c r="AB1564" i="1"/>
  <c r="AB1568" i="1"/>
  <c r="AB1572" i="1"/>
  <c r="AB1576" i="1"/>
  <c r="AB1580" i="1"/>
  <c r="AB1584" i="1"/>
  <c r="AB1588" i="1"/>
  <c r="AB1592" i="1"/>
  <c r="AB1596" i="1"/>
  <c r="AB1600" i="1"/>
  <c r="AB1792" i="1"/>
  <c r="AB1794" i="1"/>
  <c r="AB1801" i="1"/>
  <c r="AB1808" i="1"/>
  <c r="AB1810" i="1"/>
  <c r="AB1817" i="1"/>
  <c r="AB1824" i="1"/>
  <c r="AB1826" i="1"/>
  <c r="AB1833" i="1"/>
  <c r="AB1840" i="1"/>
  <c r="AB1842" i="1"/>
  <c r="AB1849" i="1"/>
  <c r="AB1856" i="1"/>
  <c r="AB1858" i="1"/>
  <c r="AB1865" i="1"/>
  <c r="AB1872" i="1"/>
  <c r="AB1874" i="1"/>
  <c r="AB1881" i="1"/>
  <c r="AB1888" i="1"/>
  <c r="AB1890" i="1"/>
  <c r="AB1897" i="1"/>
  <c r="AB1904" i="1"/>
  <c r="AB1906" i="1"/>
  <c r="AB1911" i="1"/>
  <c r="AB1913" i="1"/>
  <c r="AB1920" i="1"/>
  <c r="AB1922" i="1"/>
  <c r="AB1927" i="1"/>
  <c r="AB1929" i="1"/>
  <c r="AB1936" i="1"/>
  <c r="AB1938" i="1"/>
  <c r="AB1943" i="1"/>
  <c r="AB1945" i="1"/>
  <c r="AB1952" i="1"/>
  <c r="AB1954" i="1"/>
  <c r="AB1959" i="1"/>
  <c r="AB1961" i="1"/>
  <c r="AB1968" i="1"/>
  <c r="AB1970" i="1"/>
  <c r="AB1975" i="1"/>
  <c r="AB1977" i="1"/>
  <c r="AB1984" i="1"/>
  <c r="AB1986" i="1"/>
  <c r="AB1991" i="1"/>
  <c r="AB1993" i="1"/>
  <c r="AB2000" i="1"/>
  <c r="AB2001" i="1"/>
  <c r="AB2005" i="1"/>
  <c r="AB2009" i="1"/>
  <c r="AB2019" i="1"/>
  <c r="M1333" i="1"/>
  <c r="AB1333" i="1" s="1"/>
  <c r="S1335" i="1"/>
  <c r="AB1335" i="1" s="1"/>
  <c r="P1340" i="1"/>
  <c r="Z1342" i="1"/>
  <c r="M1345" i="1"/>
  <c r="AB1345" i="1" s="1"/>
  <c r="S1347" i="1"/>
  <c r="AB1347" i="1" s="1"/>
  <c r="AB1348" i="1"/>
  <c r="Z1350" i="1"/>
  <c r="AB1350" i="1" s="1"/>
  <c r="M1353" i="1"/>
  <c r="AB1355" i="1"/>
  <c r="S1355" i="1"/>
  <c r="AB1356" i="1"/>
  <c r="Z1358" i="1"/>
  <c r="AB1358" i="1" s="1"/>
  <c r="M1361" i="1"/>
  <c r="AB1361" i="1" s="1"/>
  <c r="S1363" i="1"/>
  <c r="AB1363" i="1" s="1"/>
  <c r="AB1364" i="1"/>
  <c r="Z1366" i="1"/>
  <c r="AB1366" i="1" s="1"/>
  <c r="M1369" i="1"/>
  <c r="AB1371" i="1"/>
  <c r="AB1373" i="1"/>
  <c r="AB1375" i="1"/>
  <c r="AB1377" i="1"/>
  <c r="AB1379" i="1"/>
  <c r="AB1381" i="1"/>
  <c r="AB1383" i="1"/>
  <c r="AB1385" i="1"/>
  <c r="AB1387" i="1"/>
  <c r="AB1389" i="1"/>
  <c r="AB1391" i="1"/>
  <c r="AB1393" i="1"/>
  <c r="AB1395" i="1"/>
  <c r="AB1397" i="1"/>
  <c r="AB1399" i="1"/>
  <c r="AB1401" i="1"/>
  <c r="AB1406" i="1"/>
  <c r="AB1408" i="1"/>
  <c r="AB1417" i="1"/>
  <c r="AB1422" i="1"/>
  <c r="AB1424" i="1"/>
  <c r="AB1433" i="1"/>
  <c r="AB1438" i="1"/>
  <c r="AB1440" i="1"/>
  <c r="AB1449" i="1"/>
  <c r="AB1454" i="1"/>
  <c r="AB1456" i="1"/>
  <c r="AB1465" i="1"/>
  <c r="AB1470" i="1"/>
  <c r="AB1472" i="1"/>
  <c r="AB1481" i="1"/>
  <c r="AB1486" i="1"/>
  <c r="AB1488" i="1"/>
  <c r="AB1497" i="1"/>
  <c r="AB1502" i="1"/>
  <c r="AB1504" i="1"/>
  <c r="AB1513" i="1"/>
  <c r="AB1518" i="1"/>
  <c r="AB1520" i="1"/>
  <c r="AB1524" i="1"/>
  <c r="AB1527" i="1"/>
  <c r="AB1531" i="1"/>
  <c r="AB1535" i="1"/>
  <c r="AB1539" i="1"/>
  <c r="AB1543" i="1"/>
  <c r="AB1547" i="1"/>
  <c r="AB1551" i="1"/>
  <c r="AB1555" i="1"/>
  <c r="AB1559" i="1"/>
  <c r="AB1563" i="1"/>
  <c r="AB1567" i="1"/>
  <c r="AB1571" i="1"/>
  <c r="AB1575" i="1"/>
  <c r="AB1579" i="1"/>
  <c r="AB1583" i="1"/>
  <c r="AB1587" i="1"/>
  <c r="AB1591" i="1"/>
  <c r="AB1595" i="1"/>
  <c r="AB1599" i="1"/>
  <c r="AB1603" i="1"/>
  <c r="AB1607" i="1"/>
  <c r="AB1611" i="1"/>
  <c r="AB1615" i="1"/>
  <c r="AB1619" i="1"/>
  <c r="AB1623" i="1"/>
  <c r="AB1627" i="1"/>
  <c r="AB1631" i="1"/>
  <c r="AB1635" i="1"/>
  <c r="AB1639" i="1"/>
  <c r="AB1643" i="1"/>
  <c r="AB1647" i="1"/>
  <c r="AB1651" i="1"/>
  <c r="AB1655" i="1"/>
  <c r="AB1659" i="1"/>
  <c r="AB1663" i="1"/>
  <c r="AB1667" i="1"/>
  <c r="AB1671" i="1"/>
  <c r="AB1675" i="1"/>
  <c r="AB1679" i="1"/>
  <c r="AB1683" i="1"/>
  <c r="AB1687" i="1"/>
  <c r="AB1691" i="1"/>
  <c r="AB1695" i="1"/>
  <c r="AB1698" i="1"/>
  <c r="AB1700" i="1"/>
  <c r="AB1702" i="1"/>
  <c r="AB1704" i="1"/>
  <c r="AB1706" i="1"/>
  <c r="AB1708" i="1"/>
  <c r="AB1710" i="1"/>
  <c r="AB1712" i="1"/>
  <c r="AB1714" i="1"/>
  <c r="AB1716" i="1"/>
  <c r="AB1718" i="1"/>
  <c r="AB1720" i="1"/>
  <c r="AB1722" i="1"/>
  <c r="AB1724" i="1"/>
  <c r="AB1726" i="1"/>
  <c r="AB1728" i="1"/>
  <c r="AB1730" i="1"/>
  <c r="AB1732" i="1"/>
  <c r="AB1734" i="1"/>
  <c r="AB1736" i="1"/>
  <c r="AB1738" i="1"/>
  <c r="AB1740" i="1"/>
  <c r="AB1742" i="1"/>
  <c r="AB1744" i="1"/>
  <c r="AB1746" i="1"/>
  <c r="AB1748" i="1"/>
  <c r="AB1750" i="1"/>
  <c r="AB1752" i="1"/>
  <c r="AB1754" i="1"/>
  <c r="AB1756" i="1"/>
  <c r="AB1758" i="1"/>
  <c r="AB1760" i="1"/>
  <c r="AB1762" i="1"/>
  <c r="AB1764" i="1"/>
  <c r="AB1766" i="1"/>
  <c r="AB1768" i="1"/>
  <c r="AB1770" i="1"/>
  <c r="AB1772" i="1"/>
  <c r="AB1774" i="1"/>
  <c r="AB1776" i="1"/>
  <c r="AB1778" i="1"/>
  <c r="AB1780" i="1"/>
  <c r="AB1782" i="1"/>
  <c r="AB1784" i="1"/>
  <c r="AB1786" i="1"/>
  <c r="AB1788" i="1"/>
  <c r="AB1790" i="1"/>
  <c r="AB1795" i="1"/>
  <c r="AB1797" i="1"/>
  <c r="AB1804" i="1"/>
  <c r="AB1806" i="1"/>
  <c r="AB1811" i="1"/>
  <c r="AB1813" i="1"/>
  <c r="AB1820" i="1"/>
  <c r="AB1822" i="1"/>
  <c r="AB1827" i="1"/>
  <c r="AB1829" i="1"/>
  <c r="AB1836" i="1"/>
  <c r="AB1838" i="1"/>
  <c r="AB1843" i="1"/>
  <c r="AB1845" i="1"/>
  <c r="AB1852" i="1"/>
  <c r="AB1854" i="1"/>
  <c r="AB1859" i="1"/>
  <c r="AB1861" i="1"/>
  <c r="AB1868" i="1"/>
  <c r="AB1870" i="1"/>
  <c r="AB1875" i="1"/>
  <c r="AB1877" i="1"/>
  <c r="AB1884" i="1"/>
  <c r="AB1886" i="1"/>
  <c r="AB1891" i="1"/>
  <c r="AB1893" i="1"/>
  <c r="AB1900" i="1"/>
  <c r="AB1902" i="1"/>
  <c r="AB1907" i="1"/>
  <c r="AB1909" i="1"/>
  <c r="AB1916" i="1"/>
  <c r="AB1918" i="1"/>
  <c r="AB1923" i="1"/>
  <c r="AB1925" i="1"/>
  <c r="AB1932" i="1"/>
  <c r="AB1934" i="1"/>
  <c r="AB1939" i="1"/>
  <c r="AB1941" i="1"/>
  <c r="AB1948" i="1"/>
  <c r="AB1950" i="1"/>
  <c r="AB1955" i="1"/>
  <c r="AB1957" i="1"/>
  <c r="AB1964" i="1"/>
  <c r="AB1966" i="1"/>
  <c r="AB1971" i="1"/>
  <c r="AB1973" i="1"/>
  <c r="AB1980" i="1"/>
  <c r="AB1982" i="1"/>
  <c r="AB1987" i="1"/>
  <c r="AB1989" i="1"/>
  <c r="AB1996" i="1"/>
  <c r="AB1998" i="1"/>
  <c r="AB2004" i="1"/>
  <c r="AB2016" i="1"/>
  <c r="AB2017" i="1"/>
  <c r="AB2021" i="1"/>
  <c r="AB2025" i="1"/>
  <c r="AB1598" i="1"/>
  <c r="AB1602" i="1"/>
  <c r="AB1606" i="1"/>
  <c r="AB1610" i="1"/>
  <c r="AB1614" i="1"/>
  <c r="AB1618" i="1"/>
  <c r="AB1622" i="1"/>
  <c r="AB1626" i="1"/>
  <c r="AB1630" i="1"/>
  <c r="AB1634" i="1"/>
  <c r="AB1638" i="1"/>
  <c r="AB1642" i="1"/>
  <c r="AB1646" i="1"/>
  <c r="AB1650" i="1"/>
  <c r="AB1654" i="1"/>
  <c r="AB1658" i="1"/>
  <c r="AB1662" i="1"/>
  <c r="AB1666" i="1"/>
  <c r="AB1670" i="1"/>
  <c r="AB1674" i="1"/>
  <c r="AB1678" i="1"/>
  <c r="AB1682" i="1"/>
  <c r="AB1686" i="1"/>
  <c r="AB1690" i="1"/>
  <c r="AB1694" i="1"/>
  <c r="AB1791" i="1"/>
  <c r="AB1793" i="1"/>
  <c r="AB1800" i="1"/>
  <c r="AB1802" i="1"/>
  <c r="AB1807" i="1"/>
  <c r="AB1809" i="1"/>
  <c r="AB1816" i="1"/>
  <c r="AB1818" i="1"/>
  <c r="AB1823" i="1"/>
  <c r="AB1825" i="1"/>
  <c r="AB1832" i="1"/>
  <c r="AB1834" i="1"/>
  <c r="AB1839" i="1"/>
  <c r="AB1841" i="1"/>
  <c r="AB1850" i="1"/>
  <c r="AB1855" i="1"/>
  <c r="AB1857" i="1"/>
  <c r="AB1864" i="1"/>
  <c r="AB1866" i="1"/>
  <c r="AB1871" i="1"/>
  <c r="AB1873" i="1"/>
  <c r="AB1880" i="1"/>
  <c r="AB1882" i="1"/>
  <c r="AB1887" i="1"/>
  <c r="AB1889" i="1"/>
  <c r="AB1898" i="1"/>
  <c r="AB1903" i="1"/>
  <c r="AB1905" i="1"/>
  <c r="AB1914" i="1"/>
  <c r="AB1919" i="1"/>
  <c r="AB1921" i="1"/>
  <c r="AB1930" i="1"/>
  <c r="AB1935" i="1"/>
  <c r="AB1937" i="1"/>
  <c r="AB1946" i="1"/>
  <c r="AB1951" i="1"/>
  <c r="AB1953" i="1"/>
  <c r="AB1962" i="1"/>
  <c r="AB1967" i="1"/>
  <c r="AB1969" i="1"/>
  <c r="AB1978" i="1"/>
  <c r="AB1983" i="1"/>
  <c r="AB1985" i="1"/>
  <c r="AB1994" i="1"/>
  <c r="AB1999" i="1"/>
  <c r="AB2008" i="1"/>
  <c r="AB2013" i="1"/>
  <c r="AB2032" i="1"/>
  <c r="V1334" i="1"/>
  <c r="AB1334" i="1" s="1"/>
  <c r="Z1338" i="1"/>
  <c r="AB1340" i="1"/>
  <c r="M1341" i="1"/>
  <c r="AB1341" i="1" s="1"/>
  <c r="AB1343" i="1"/>
  <c r="S1343" i="1"/>
  <c r="AB1344" i="1"/>
  <c r="Z1346" i="1"/>
  <c r="M1349" i="1"/>
  <c r="AB1349" i="1" s="1"/>
  <c r="S1351" i="1"/>
  <c r="AB1351" i="1" s="1"/>
  <c r="Z1354" i="1"/>
  <c r="M1357" i="1"/>
  <c r="AB1357" i="1" s="1"/>
  <c r="AB1359" i="1"/>
  <c r="S1359" i="1"/>
  <c r="Z1362" i="1"/>
  <c r="M1365" i="1"/>
  <c r="AB1365" i="1" s="1"/>
  <c r="S1367" i="1"/>
  <c r="AB1367" i="1" s="1"/>
  <c r="Z1370" i="1"/>
  <c r="AB1372" i="1"/>
  <c r="AB1376" i="1"/>
  <c r="AB1380" i="1"/>
  <c r="AB1384" i="1"/>
  <c r="AB1388" i="1"/>
  <c r="AB1392" i="1"/>
  <c r="AB1396" i="1"/>
  <c r="AB1400" i="1"/>
  <c r="AB1407" i="1"/>
  <c r="AB1409" i="1"/>
  <c r="AB1414" i="1"/>
  <c r="AB1416" i="1"/>
  <c r="AB1423" i="1"/>
  <c r="AB1425" i="1"/>
  <c r="AB1430" i="1"/>
  <c r="AB1432" i="1"/>
  <c r="AB1439" i="1"/>
  <c r="AB1441" i="1"/>
  <c r="AB1446" i="1"/>
  <c r="AB1448" i="1"/>
  <c r="AB1455" i="1"/>
  <c r="AB1457" i="1"/>
  <c r="AB1462" i="1"/>
  <c r="AB1464" i="1"/>
  <c r="AB1471" i="1"/>
  <c r="AB1473" i="1"/>
  <c r="AB1478" i="1"/>
  <c r="AB1480" i="1"/>
  <c r="AB1487" i="1"/>
  <c r="AB1489" i="1"/>
  <c r="AB1494" i="1"/>
  <c r="AB1496" i="1"/>
  <c r="AB1503" i="1"/>
  <c r="AB1505" i="1"/>
  <c r="AB1510" i="1"/>
  <c r="AB1512" i="1"/>
  <c r="AB1519" i="1"/>
  <c r="AB1521" i="1"/>
  <c r="AB1525" i="1"/>
  <c r="AB1529" i="1"/>
  <c r="AB1533" i="1"/>
  <c r="AB1537" i="1"/>
  <c r="AB1541" i="1"/>
  <c r="AB1545" i="1"/>
  <c r="AB1549" i="1"/>
  <c r="AB1553" i="1"/>
  <c r="AB1557" i="1"/>
  <c r="AB1561" i="1"/>
  <c r="AB1565" i="1"/>
  <c r="AB1569" i="1"/>
  <c r="AB1573" i="1"/>
  <c r="AB1577" i="1"/>
  <c r="AB1581" i="1"/>
  <c r="AB1585" i="1"/>
  <c r="AB1589" i="1"/>
  <c r="AB1593" i="1"/>
  <c r="AB1597" i="1"/>
  <c r="AB1601" i="1"/>
  <c r="AB1605" i="1"/>
  <c r="AB1609" i="1"/>
  <c r="AB1613" i="1"/>
  <c r="AB1617" i="1"/>
  <c r="AB1621" i="1"/>
  <c r="AB1625" i="1"/>
  <c r="AB1629" i="1"/>
  <c r="AB1633" i="1"/>
  <c r="AB1637" i="1"/>
  <c r="AB1641" i="1"/>
  <c r="AB1645" i="1"/>
  <c r="AB1649" i="1"/>
  <c r="AB1653" i="1"/>
  <c r="AB1657" i="1"/>
  <c r="AB1661" i="1"/>
  <c r="AB1665" i="1"/>
  <c r="AB1669" i="1"/>
  <c r="AB1673" i="1"/>
  <c r="AB1677" i="1"/>
  <c r="AB1681" i="1"/>
  <c r="AB1685" i="1"/>
  <c r="AB1689" i="1"/>
  <c r="AB1693" i="1"/>
  <c r="AB1697" i="1"/>
  <c r="AB1699" i="1"/>
  <c r="AB1701" i="1"/>
  <c r="AB1703" i="1"/>
  <c r="AB1705" i="1"/>
  <c r="AB1707" i="1"/>
  <c r="AB1709" i="1"/>
  <c r="AB1711" i="1"/>
  <c r="AB1713" i="1"/>
  <c r="AB1715" i="1"/>
  <c r="AB1717" i="1"/>
  <c r="AB1719" i="1"/>
  <c r="AB1721" i="1"/>
  <c r="AB1725" i="1"/>
  <c r="AB1729" i="1"/>
  <c r="AB2029" i="1"/>
  <c r="P2002" i="1"/>
  <c r="AB2002" i="1" s="1"/>
  <c r="V2004" i="1"/>
  <c r="Z2008" i="1"/>
  <c r="AB2010" i="1"/>
  <c r="M2011" i="1"/>
  <c r="AB2011" i="1" s="1"/>
  <c r="S2013" i="1"/>
  <c r="P2018" i="1"/>
  <c r="V2020" i="1"/>
  <c r="AB2020" i="1" s="1"/>
  <c r="Z2024" i="1"/>
  <c r="AB2024" i="1" s="1"/>
  <c r="AB2026" i="1"/>
  <c r="M2027" i="1"/>
  <c r="AB2027" i="1" s="1"/>
  <c r="S2029" i="1"/>
  <c r="P2034" i="1"/>
  <c r="AB2034" i="1" s="1"/>
  <c r="P2035" i="1"/>
  <c r="Z2037" i="1"/>
  <c r="M2040" i="1"/>
  <c r="AB2040" i="1" s="1"/>
  <c r="V2041" i="1"/>
  <c r="AB2041" i="1" s="1"/>
  <c r="S2046" i="1"/>
  <c r="AB2046" i="1" s="1"/>
  <c r="P2051" i="1"/>
  <c r="Z2053" i="1"/>
  <c r="M2056" i="1"/>
  <c r="AB2056" i="1" s="1"/>
  <c r="V2057" i="1"/>
  <c r="AB2057" i="1" s="1"/>
  <c r="AB2062" i="1"/>
  <c r="AB2064" i="1"/>
  <c r="AB2071" i="1"/>
  <c r="AB2078" i="1"/>
  <c r="AB2080" i="1"/>
  <c r="AB2087" i="1"/>
  <c r="AB2289" i="1"/>
  <c r="AB2291" i="1"/>
  <c r="AB2298" i="1"/>
  <c r="AB2305" i="1"/>
  <c r="AB2307" i="1"/>
  <c r="AB2314" i="1"/>
  <c r="AB2321" i="1"/>
  <c r="AB2323" i="1"/>
  <c r="AB2330" i="1"/>
  <c r="AB2336" i="1"/>
  <c r="AB2340" i="1"/>
  <c r="AB2344" i="1"/>
  <c r="AB2348" i="1"/>
  <c r="AB2352" i="1"/>
  <c r="AB2356" i="1"/>
  <c r="AB2360" i="1"/>
  <c r="AB2364" i="1"/>
  <c r="AB2368" i="1"/>
  <c r="AB2372" i="1"/>
  <c r="AB2376" i="1"/>
  <c r="AB2380" i="1"/>
  <c r="AB2384" i="1"/>
  <c r="AB2388" i="1"/>
  <c r="AB2392" i="1"/>
  <c r="AB2396" i="1"/>
  <c r="AB2400" i="1"/>
  <c r="AB2404" i="1"/>
  <c r="AB2408" i="1"/>
  <c r="AB2412" i="1"/>
  <c r="AB2416" i="1"/>
  <c r="AB2420" i="1"/>
  <c r="AB2426" i="1"/>
  <c r="AB2427" i="1"/>
  <c r="AB2428" i="1"/>
  <c r="S2001" i="1"/>
  <c r="P2006" i="1"/>
  <c r="V2008" i="1"/>
  <c r="Z2012" i="1"/>
  <c r="AB2012" i="1" s="1"/>
  <c r="AB2014" i="1"/>
  <c r="M2015" i="1"/>
  <c r="AB2015" i="1" s="1"/>
  <c r="S2017" i="1"/>
  <c r="P2022" i="1"/>
  <c r="AB2022" i="1" s="1"/>
  <c r="V2024" i="1"/>
  <c r="Z2028" i="1"/>
  <c r="AB2028" i="1" s="1"/>
  <c r="AB2030" i="1"/>
  <c r="M2031" i="1"/>
  <c r="AB2031" i="1" s="1"/>
  <c r="S2033" i="1"/>
  <c r="AB2033" i="1" s="1"/>
  <c r="M2036" i="1"/>
  <c r="AB2036" i="1" s="1"/>
  <c r="V2037" i="1"/>
  <c r="AB2037" i="1" s="1"/>
  <c r="AB2042" i="1"/>
  <c r="S2042" i="1"/>
  <c r="AB2043" i="1"/>
  <c r="P2047" i="1"/>
  <c r="AB2047" i="1" s="1"/>
  <c r="Z2049" i="1"/>
  <c r="AB2049" i="1" s="1"/>
  <c r="M2052" i="1"/>
  <c r="AB2052" i="1" s="1"/>
  <c r="V2053" i="1"/>
  <c r="AB2053" i="1" s="1"/>
  <c r="S2058" i="1"/>
  <c r="AB2058" i="1" s="1"/>
  <c r="AB2059" i="1"/>
  <c r="AB2066" i="1"/>
  <c r="AB2068" i="1"/>
  <c r="AB2075" i="1"/>
  <c r="AB2082" i="1"/>
  <c r="AB2084" i="1"/>
  <c r="AB2091" i="1"/>
  <c r="AB2093" i="1"/>
  <c r="AB2095" i="1"/>
  <c r="AB2097" i="1"/>
  <c r="AB2099" i="1"/>
  <c r="AB2101" i="1"/>
  <c r="AB2103" i="1"/>
  <c r="AB2105" i="1"/>
  <c r="AB2107" i="1"/>
  <c r="AB2109" i="1"/>
  <c r="AB2111" i="1"/>
  <c r="AB2113" i="1"/>
  <c r="AB2115" i="1"/>
  <c r="AB2117" i="1"/>
  <c r="AB2119" i="1"/>
  <c r="AB2121" i="1"/>
  <c r="AB2123" i="1"/>
  <c r="AB2125" i="1"/>
  <c r="AB2127" i="1"/>
  <c r="AB2129" i="1"/>
  <c r="AB2131" i="1"/>
  <c r="AB2133" i="1"/>
  <c r="AB2135" i="1"/>
  <c r="AB2137" i="1"/>
  <c r="AB2139" i="1"/>
  <c r="AB2141" i="1"/>
  <c r="AB2143" i="1"/>
  <c r="AB2145" i="1"/>
  <c r="AB2147" i="1"/>
  <c r="AB2149" i="1"/>
  <c r="AB2151" i="1"/>
  <c r="AB2153" i="1"/>
  <c r="AB2155" i="1"/>
  <c r="AB2157" i="1"/>
  <c r="AB2159" i="1"/>
  <c r="AB2161" i="1"/>
  <c r="AB2163" i="1"/>
  <c r="AB2165" i="1"/>
  <c r="AB2167" i="1"/>
  <c r="AB2169" i="1"/>
  <c r="AB2171" i="1"/>
  <c r="AB2173" i="1"/>
  <c r="AB2175" i="1"/>
  <c r="AB2177" i="1"/>
  <c r="AB2179" i="1"/>
  <c r="AB2181" i="1"/>
  <c r="AB2183" i="1"/>
  <c r="AB2185" i="1"/>
  <c r="AB2187" i="1"/>
  <c r="AB2189" i="1"/>
  <c r="AB2191" i="1"/>
  <c r="AB2193" i="1"/>
  <c r="AB2195" i="1"/>
  <c r="AB2197" i="1"/>
  <c r="AB2199" i="1"/>
  <c r="AB2201" i="1"/>
  <c r="AB2203" i="1"/>
  <c r="AB2205" i="1"/>
  <c r="AB2207" i="1"/>
  <c r="AB2209" i="1"/>
  <c r="AB2211" i="1"/>
  <c r="AB2213" i="1"/>
  <c r="AB2215" i="1"/>
  <c r="AB2217" i="1"/>
  <c r="AB2219" i="1"/>
  <c r="AB2221" i="1"/>
  <c r="AB2223" i="1"/>
  <c r="AB2225" i="1"/>
  <c r="AB2227" i="1"/>
  <c r="AB2229" i="1"/>
  <c r="AB2231" i="1"/>
  <c r="AB2233" i="1"/>
  <c r="AB2235" i="1"/>
  <c r="AB2237" i="1"/>
  <c r="AB2239" i="1"/>
  <c r="AB2241" i="1"/>
  <c r="AB2243" i="1"/>
  <c r="AB2245" i="1"/>
  <c r="AB2247" i="1"/>
  <c r="AB2249" i="1"/>
  <c r="AB2251" i="1"/>
  <c r="AB2253" i="1"/>
  <c r="AB2255" i="1"/>
  <c r="AB2257" i="1"/>
  <c r="AB2259" i="1"/>
  <c r="AB2261" i="1"/>
  <c r="AB2263" i="1"/>
  <c r="AB2265" i="1"/>
  <c r="AB2267" i="1"/>
  <c r="AB2269" i="1"/>
  <c r="AB2271" i="1"/>
  <c r="AB2273" i="1"/>
  <c r="AB2275" i="1"/>
  <c r="AB2277" i="1"/>
  <c r="AB2279" i="1"/>
  <c r="AB2281" i="1"/>
  <c r="AB2283" i="1"/>
  <c r="AB2285" i="1"/>
  <c r="AB2287" i="1"/>
  <c r="AB2292" i="1"/>
  <c r="AB2294" i="1"/>
  <c r="AB2301" i="1"/>
  <c r="AB2303" i="1"/>
  <c r="AB2308" i="1"/>
  <c r="AB2310" i="1"/>
  <c r="AB2317" i="1"/>
  <c r="AB2319" i="1"/>
  <c r="AB2324" i="1"/>
  <c r="AB2326" i="1"/>
  <c r="AB2333" i="1"/>
  <c r="AB2335" i="1"/>
  <c r="AB2339" i="1"/>
  <c r="AB2343" i="1"/>
  <c r="AB2347" i="1"/>
  <c r="AB2351" i="1"/>
  <c r="AB2355" i="1"/>
  <c r="AB2359" i="1"/>
  <c r="AB2363" i="1"/>
  <c r="AB2367" i="1"/>
  <c r="AB2371" i="1"/>
  <c r="AB2375" i="1"/>
  <c r="AB2379" i="1"/>
  <c r="AB2383" i="1"/>
  <c r="AB2387" i="1"/>
  <c r="AB2391" i="1"/>
  <c r="AB2423" i="1"/>
  <c r="AB2018" i="1"/>
  <c r="AB2039" i="1"/>
  <c r="AB2055" i="1"/>
  <c r="AB2288" i="1"/>
  <c r="AB2290" i="1"/>
  <c r="AB2297" i="1"/>
  <c r="AB2299" i="1"/>
  <c r="AB2304" i="1"/>
  <c r="AB2306" i="1"/>
  <c r="AB2313" i="1"/>
  <c r="AB2315" i="1"/>
  <c r="AB2320" i="1"/>
  <c r="AB2322" i="1"/>
  <c r="AB2329" i="1"/>
  <c r="AB2331" i="1"/>
  <c r="AB2338" i="1"/>
  <c r="AB2342" i="1"/>
  <c r="AB2346" i="1"/>
  <c r="AB2350" i="1"/>
  <c r="AB2354" i="1"/>
  <c r="AB2358" i="1"/>
  <c r="AB2362" i="1"/>
  <c r="AB2366" i="1"/>
  <c r="AB2370" i="1"/>
  <c r="AB2374" i="1"/>
  <c r="AB2378" i="1"/>
  <c r="AB2382" i="1"/>
  <c r="AB2386" i="1"/>
  <c r="AB2390" i="1"/>
  <c r="AB2394" i="1"/>
  <c r="AB2398" i="1"/>
  <c r="AB2402" i="1"/>
  <c r="AB2406" i="1"/>
  <c r="AB2410" i="1"/>
  <c r="AB2414" i="1"/>
  <c r="AB2418" i="1"/>
  <c r="AB2006" i="1"/>
  <c r="AB2035" i="1"/>
  <c r="AB2050" i="1"/>
  <c r="AB2051" i="1"/>
  <c r="AB2067" i="1"/>
  <c r="AB2074" i="1"/>
  <c r="AB2076" i="1"/>
  <c r="AB2083" i="1"/>
  <c r="AB2090" i="1"/>
  <c r="AB2092" i="1"/>
  <c r="AB2094" i="1"/>
  <c r="AB2096" i="1"/>
  <c r="AB2098" i="1"/>
  <c r="AB2100" i="1"/>
  <c r="AB2102" i="1"/>
  <c r="AB2104" i="1"/>
  <c r="AB2106" i="1"/>
  <c r="AB2108" i="1"/>
  <c r="AB2110" i="1"/>
  <c r="AB2112" i="1"/>
  <c r="AB2114" i="1"/>
  <c r="AB2116" i="1"/>
  <c r="AB2118" i="1"/>
  <c r="AB2120" i="1"/>
  <c r="AB2122" i="1"/>
  <c r="AB2124" i="1"/>
  <c r="AB2126" i="1"/>
  <c r="AB2128" i="1"/>
  <c r="AB2130" i="1"/>
  <c r="AB2132" i="1"/>
  <c r="AB2134" i="1"/>
  <c r="AB2136" i="1"/>
  <c r="AB2138" i="1"/>
  <c r="AB2140" i="1"/>
  <c r="AB2142" i="1"/>
  <c r="AB2144" i="1"/>
  <c r="AB2146" i="1"/>
  <c r="AB2148" i="1"/>
  <c r="AB2150" i="1"/>
  <c r="AB2152" i="1"/>
  <c r="AB2154" i="1"/>
  <c r="AB2156" i="1"/>
  <c r="AB2158" i="1"/>
  <c r="AB2160" i="1"/>
  <c r="AB2162" i="1"/>
  <c r="AB2164" i="1"/>
  <c r="AB2166" i="1"/>
  <c r="AB2168" i="1"/>
  <c r="AB2170" i="1"/>
  <c r="AB2172" i="1"/>
  <c r="AB2174" i="1"/>
  <c r="AB2176" i="1"/>
  <c r="AB2178" i="1"/>
  <c r="AB2180" i="1"/>
  <c r="AB2182" i="1"/>
  <c r="AB2184" i="1"/>
  <c r="AB2186" i="1"/>
  <c r="AB2188" i="1"/>
  <c r="AB2190" i="1"/>
  <c r="AB2401" i="1"/>
  <c r="AB2405" i="1"/>
  <c r="AB2409" i="1"/>
  <c r="AB2413" i="1"/>
  <c r="AB2417" i="1"/>
  <c r="AB2421" i="1"/>
  <c r="AB2431" i="1"/>
  <c r="AB2433" i="1"/>
  <c r="AB2441" i="1"/>
  <c r="AB2443" i="1"/>
  <c r="AB2450" i="1"/>
  <c r="AB2457" i="1"/>
  <c r="AB2459" i="1"/>
  <c r="AB2461" i="1"/>
  <c r="AB2463" i="1"/>
  <c r="AB2465" i="1"/>
  <c r="AB2467" i="1"/>
  <c r="AB2469" i="1"/>
  <c r="AB2471" i="1"/>
  <c r="AB2473" i="1"/>
  <c r="AB2475" i="1"/>
  <c r="AB2477" i="1"/>
  <c r="AB2479" i="1"/>
  <c r="AB2481" i="1"/>
  <c r="AB2483" i="1"/>
  <c r="AB2485" i="1"/>
  <c r="AB2487" i="1"/>
  <c r="AB2489" i="1"/>
  <c r="AB2491" i="1"/>
  <c r="AB2493" i="1"/>
  <c r="AB2495" i="1"/>
  <c r="AB2497" i="1"/>
  <c r="AB2499" i="1"/>
  <c r="AB2501" i="1"/>
  <c r="AB2503" i="1"/>
  <c r="AB2505" i="1"/>
  <c r="AB2507" i="1"/>
  <c r="AB2509" i="1"/>
  <c r="AB2511" i="1"/>
  <c r="AB2513" i="1"/>
  <c r="AB2515" i="1"/>
  <c r="AB2517" i="1"/>
  <c r="AB2519" i="1"/>
  <c r="AB2521" i="1"/>
  <c r="AB2523" i="1"/>
  <c r="AB2525" i="1"/>
  <c r="AB2527" i="1"/>
  <c r="AB2529" i="1"/>
  <c r="AB2531" i="1"/>
  <c r="AB2533" i="1"/>
  <c r="AB2535" i="1"/>
  <c r="AB2537" i="1"/>
  <c r="AB2539" i="1"/>
  <c r="AB2541" i="1"/>
  <c r="AB2543" i="1"/>
  <c r="AB2545" i="1"/>
  <c r="AB2547" i="1"/>
  <c r="AB2549" i="1"/>
  <c r="AB2551" i="1"/>
  <c r="AB2553" i="1"/>
  <c r="AB2555" i="1"/>
  <c r="AB2557" i="1"/>
  <c r="AB2559" i="1"/>
  <c r="AB2561" i="1"/>
  <c r="AB2563" i="1"/>
  <c r="AB2565" i="1"/>
  <c r="AB2567" i="1"/>
  <c r="AB2569" i="1"/>
  <c r="AB2571" i="1"/>
  <c r="AB2576" i="1"/>
  <c r="AB2578" i="1"/>
  <c r="AB2585" i="1"/>
  <c r="AB2587" i="1"/>
  <c r="AB2592" i="1"/>
  <c r="AB2594" i="1"/>
  <c r="AB2601" i="1"/>
  <c r="AB2603" i="1"/>
  <c r="AB2608" i="1"/>
  <c r="AB2612" i="1"/>
  <c r="AB2616" i="1"/>
  <c r="AB2620" i="1"/>
  <c r="AB2624" i="1"/>
  <c r="AB2627" i="1"/>
  <c r="AB2630" i="1"/>
  <c r="AB2633" i="1"/>
  <c r="AB2640" i="1"/>
  <c r="AB2643" i="1"/>
  <c r="AB2649" i="1"/>
  <c r="AB2662" i="1"/>
  <c r="S2424" i="1"/>
  <c r="AB2424" i="1" s="1"/>
  <c r="P2429" i="1"/>
  <c r="AB2429" i="1" s="1"/>
  <c r="V2431" i="1"/>
  <c r="Z2435" i="1"/>
  <c r="Z2436" i="1"/>
  <c r="AB2438" i="1"/>
  <c r="AB2445" i="1"/>
  <c r="AB2447" i="1"/>
  <c r="AB2454" i="1"/>
  <c r="AB2572" i="1"/>
  <c r="AB2574" i="1"/>
  <c r="AB2581" i="1"/>
  <c r="AB2583" i="1"/>
  <c r="AB2588" i="1"/>
  <c r="AB2590" i="1"/>
  <c r="AB2597" i="1"/>
  <c r="AB2599" i="1"/>
  <c r="AB2604" i="1"/>
  <c r="AB2607" i="1"/>
  <c r="AB2611" i="1"/>
  <c r="AB2615" i="1"/>
  <c r="AB2619" i="1"/>
  <c r="AB2623" i="1"/>
  <c r="AB2626" i="1"/>
  <c r="AB2629" i="1"/>
  <c r="AB2636" i="1"/>
  <c r="AB2639" i="1"/>
  <c r="AB2642" i="1"/>
  <c r="Z2423" i="1"/>
  <c r="AB2425" i="1"/>
  <c r="M2426" i="1"/>
  <c r="S2428" i="1"/>
  <c r="P2433" i="1"/>
  <c r="V2435" i="1"/>
  <c r="AB2435" i="1" s="1"/>
  <c r="V2436" i="1"/>
  <c r="AB2436" i="1" s="1"/>
  <c r="AB2442" i="1"/>
  <c r="AB2449" i="1"/>
  <c r="AB2451" i="1"/>
  <c r="AB2458" i="1"/>
  <c r="AB2460" i="1"/>
  <c r="AB2462" i="1"/>
  <c r="AB2464" i="1"/>
  <c r="AB2466" i="1"/>
  <c r="AB2468" i="1"/>
  <c r="AB2470" i="1"/>
  <c r="AB2472" i="1"/>
  <c r="AB2474" i="1"/>
  <c r="AB2476" i="1"/>
  <c r="AB2478" i="1"/>
  <c r="AB2480" i="1"/>
  <c r="AB2482" i="1"/>
  <c r="AB2484" i="1"/>
  <c r="AB2486" i="1"/>
  <c r="AB2488" i="1"/>
  <c r="AB2490" i="1"/>
  <c r="AB2492" i="1"/>
  <c r="AB2494" i="1"/>
  <c r="AB2496" i="1"/>
  <c r="AB2498" i="1"/>
  <c r="AB2500" i="1"/>
  <c r="AB2502" i="1"/>
  <c r="AB2504" i="1"/>
  <c r="AB2506" i="1"/>
  <c r="AB2508" i="1"/>
  <c r="AB2510" i="1"/>
  <c r="AB2512" i="1"/>
  <c r="AB2514" i="1"/>
  <c r="AB2516" i="1"/>
  <c r="AB2518" i="1"/>
  <c r="AB2520" i="1"/>
  <c r="AB2522" i="1"/>
  <c r="AB2524" i="1"/>
  <c r="AB2526" i="1"/>
  <c r="AB2528" i="1"/>
  <c r="AB2530" i="1"/>
  <c r="AB2532" i="1"/>
  <c r="AB2534" i="1"/>
  <c r="AB2536" i="1"/>
  <c r="AB2538" i="1"/>
  <c r="AB2540" i="1"/>
  <c r="AB2542" i="1"/>
  <c r="AB2544" i="1"/>
  <c r="AB2546" i="1"/>
  <c r="AB2548" i="1"/>
  <c r="AB2550" i="1"/>
  <c r="AB2552" i="1"/>
  <c r="AB2554" i="1"/>
  <c r="AB2556" i="1"/>
  <c r="AB2558" i="1"/>
  <c r="AB2560" i="1"/>
  <c r="AB2562" i="1"/>
  <c r="AB2564" i="1"/>
  <c r="AB2566" i="1"/>
  <c r="AB2568" i="1"/>
  <c r="AB2570" i="1"/>
  <c r="AB2579" i="1"/>
  <c r="AB2584" i="1"/>
  <c r="AB2586" i="1"/>
  <c r="AB2595" i="1"/>
  <c r="AB2600" i="1"/>
  <c r="AB2602" i="1"/>
  <c r="AB2605" i="1"/>
  <c r="AB2609" i="1"/>
  <c r="AB2613" i="1"/>
  <c r="AB2617" i="1"/>
  <c r="AB2621" i="1"/>
  <c r="AB2628" i="1"/>
  <c r="AB2631" i="1"/>
  <c r="AB2637" i="1"/>
  <c r="AB2655" i="1"/>
  <c r="Z2646" i="1"/>
  <c r="M2649" i="1"/>
  <c r="S2651" i="1"/>
  <c r="AB2651" i="1" s="1"/>
  <c r="P2656" i="1"/>
  <c r="AB2670" i="1"/>
  <c r="AB2687" i="1"/>
  <c r="P2644" i="1"/>
  <c r="V2646" i="1"/>
  <c r="AB2646" i="1" s="1"/>
  <c r="Z2650" i="1"/>
  <c r="AB2652" i="1"/>
  <c r="M2653" i="1"/>
  <c r="AB2653" i="1" s="1"/>
  <c r="Z2654" i="1"/>
  <c r="AB2660" i="1"/>
  <c r="S2672" i="1"/>
  <c r="AB2678" i="1"/>
  <c r="AB2685" i="1"/>
  <c r="P2648" i="1"/>
  <c r="AB2648" i="1" s="1"/>
  <c r="V2650" i="1"/>
  <c r="AB2650" i="1" s="1"/>
  <c r="V2654" i="1"/>
  <c r="S2655" i="1"/>
  <c r="AB2656" i="1"/>
  <c r="P2665" i="1"/>
  <c r="AB2667" i="1"/>
  <c r="AB2669" i="1"/>
  <c r="AB2681" i="1"/>
  <c r="AB2644" i="1"/>
  <c r="AB2654" i="1"/>
  <c r="AB2686" i="1"/>
  <c r="V2658" i="1"/>
  <c r="AB2658" i="1" s="1"/>
  <c r="Z2662" i="1"/>
  <c r="AB2664" i="1"/>
  <c r="M2665" i="1"/>
  <c r="AB2665" i="1" s="1"/>
  <c r="S2667" i="1"/>
  <c r="P2672" i="1"/>
  <c r="V2674" i="1"/>
  <c r="AB2674" i="1" s="1"/>
  <c r="Z2678" i="1"/>
  <c r="AB2680" i="1"/>
  <c r="M2681" i="1"/>
  <c r="S2683" i="1"/>
  <c r="AB2683" i="1" s="1"/>
  <c r="P2688" i="1"/>
  <c r="M2690" i="1"/>
  <c r="AB2690" i="1" s="1"/>
  <c r="V2691" i="1"/>
  <c r="AB2691" i="1" s="1"/>
  <c r="AB2694" i="1"/>
  <c r="AB2701" i="1"/>
  <c r="AB2708" i="1"/>
  <c r="AB2710" i="1"/>
  <c r="AB2717" i="1"/>
  <c r="AB2724" i="1"/>
  <c r="AB2726" i="1"/>
  <c r="AB2733" i="1"/>
  <c r="AB2740" i="1"/>
  <c r="AB2742" i="1"/>
  <c r="AB2749" i="1"/>
  <c r="AB2756" i="1"/>
  <c r="AB2758" i="1"/>
  <c r="AB2765" i="1"/>
  <c r="AB2772" i="1"/>
  <c r="AB2774" i="1"/>
  <c r="AB2781" i="1"/>
  <c r="AB2788" i="1"/>
  <c r="AB2790" i="1"/>
  <c r="AB2797" i="1"/>
  <c r="AB2804" i="1"/>
  <c r="AB2806" i="1"/>
  <c r="AB2813" i="1"/>
  <c r="AB2820" i="1"/>
  <c r="AB2822" i="1"/>
  <c r="AB2829" i="1"/>
  <c r="AB2836" i="1"/>
  <c r="AB2838" i="1"/>
  <c r="AB2845" i="1"/>
  <c r="AB2852" i="1"/>
  <c r="AB2854" i="1"/>
  <c r="AB2861" i="1"/>
  <c r="AB2868" i="1"/>
  <c r="AB2870" i="1"/>
  <c r="AB2877" i="1"/>
  <c r="AB2884" i="1"/>
  <c r="AB2886" i="1"/>
  <c r="AB2893" i="1"/>
  <c r="AB2900" i="1"/>
  <c r="AB2902" i="1"/>
  <c r="AB2909" i="1"/>
  <c r="AB2916" i="1"/>
  <c r="AB2918" i="1"/>
  <c r="AB2925" i="1"/>
  <c r="AB2932" i="1"/>
  <c r="AB2934" i="1"/>
  <c r="AB2941" i="1"/>
  <c r="AB2948" i="1"/>
  <c r="AB2950" i="1"/>
  <c r="AB2957" i="1"/>
  <c r="AB2964" i="1"/>
  <c r="AB2966" i="1"/>
  <c r="AB2973" i="1"/>
  <c r="AB2980" i="1"/>
  <c r="AB2982" i="1"/>
  <c r="AB2989" i="1"/>
  <c r="AB3007" i="1"/>
  <c r="AB3009" i="1"/>
  <c r="AB3011" i="1"/>
  <c r="AB3013" i="1"/>
  <c r="AB3020" i="1"/>
  <c r="AB3022" i="1"/>
  <c r="AB3024" i="1"/>
  <c r="AB3026" i="1"/>
  <c r="AB3039" i="1"/>
  <c r="AB3043" i="1"/>
  <c r="AB3045" i="1"/>
  <c r="AB3052" i="1"/>
  <c r="AB3054" i="1"/>
  <c r="AB3056" i="1"/>
  <c r="AB3058" i="1"/>
  <c r="AB2668" i="1"/>
  <c r="AB2684" i="1"/>
  <c r="M2685" i="1"/>
  <c r="AB2692" i="1"/>
  <c r="AB2696" i="1"/>
  <c r="AB2698" i="1"/>
  <c r="AB2705" i="1"/>
  <c r="AB2712" i="1"/>
  <c r="AB2714" i="1"/>
  <c r="AB2721" i="1"/>
  <c r="AB2728" i="1"/>
  <c r="AB2730" i="1"/>
  <c r="AB2737" i="1"/>
  <c r="AB2744" i="1"/>
  <c r="AB2746" i="1"/>
  <c r="AB2753" i="1"/>
  <c r="AB2760" i="1"/>
  <c r="AB2762" i="1"/>
  <c r="AB2769" i="1"/>
  <c r="AB2776" i="1"/>
  <c r="AB2778" i="1"/>
  <c r="AB2785" i="1"/>
  <c r="AB2792" i="1"/>
  <c r="AB2794" i="1"/>
  <c r="AB2801" i="1"/>
  <c r="AB2808" i="1"/>
  <c r="AB2810" i="1"/>
  <c r="AB2817" i="1"/>
  <c r="AB2824" i="1"/>
  <c r="AB2826" i="1"/>
  <c r="AB2833" i="1"/>
  <c r="AB2840" i="1"/>
  <c r="AB2842" i="1"/>
  <c r="AB2849" i="1"/>
  <c r="AB2856" i="1"/>
  <c r="AB2858" i="1"/>
  <c r="AB2865" i="1"/>
  <c r="AB2872" i="1"/>
  <c r="AB2874" i="1"/>
  <c r="AB2881" i="1"/>
  <c r="AB2888" i="1"/>
  <c r="AB2890" i="1"/>
  <c r="AB2897" i="1"/>
  <c r="AB2904" i="1"/>
  <c r="AB2906" i="1"/>
  <c r="AB2913" i="1"/>
  <c r="AB2920" i="1"/>
  <c r="AB2922" i="1"/>
  <c r="AB2929" i="1"/>
  <c r="AB2936" i="1"/>
  <c r="AB2938" i="1"/>
  <c r="AB2945" i="1"/>
  <c r="AB2952" i="1"/>
  <c r="AB2954" i="1"/>
  <c r="AB2961" i="1"/>
  <c r="AB2968" i="1"/>
  <c r="AB2970" i="1"/>
  <c r="AB2977" i="1"/>
  <c r="AB2984" i="1"/>
  <c r="AB2986" i="1"/>
  <c r="AB2993" i="1"/>
  <c r="AB3000" i="1"/>
  <c r="AB3002" i="1"/>
  <c r="M2657" i="1"/>
  <c r="AB2657" i="1" s="1"/>
  <c r="S2659" i="1"/>
  <c r="AB2659" i="1" s="1"/>
  <c r="P2664" i="1"/>
  <c r="V2666" i="1"/>
  <c r="AB2666" i="1" s="1"/>
  <c r="Z2670" i="1"/>
  <c r="AB2672" i="1"/>
  <c r="M2673" i="1"/>
  <c r="AB2673" i="1" s="1"/>
  <c r="S2675" i="1"/>
  <c r="AB2675" i="1" s="1"/>
  <c r="P2680" i="1"/>
  <c r="V2682" i="1"/>
  <c r="AB2682" i="1" s="1"/>
  <c r="Z2686" i="1"/>
  <c r="AB2688" i="1"/>
  <c r="S2688" i="1"/>
  <c r="AB2689" i="1"/>
  <c r="P2693" i="1"/>
  <c r="AB2693" i="1" s="1"/>
  <c r="AB2700" i="1"/>
  <c r="AB2702" i="1"/>
  <c r="AB2709" i="1"/>
  <c r="AB2716" i="1"/>
  <c r="AB2718" i="1"/>
  <c r="AB2725" i="1"/>
  <c r="AB2732" i="1"/>
  <c r="AB2734" i="1"/>
  <c r="AB2741" i="1"/>
  <c r="AB2748" i="1"/>
  <c r="AB2750" i="1"/>
  <c r="AB2757" i="1"/>
  <c r="AB2764" i="1"/>
  <c r="AB2766" i="1"/>
  <c r="AB2773" i="1"/>
  <c r="AB2780" i="1"/>
  <c r="AB2782" i="1"/>
  <c r="AB2789" i="1"/>
  <c r="AB2796" i="1"/>
  <c r="AB2798" i="1"/>
  <c r="AB2805" i="1"/>
  <c r="AB2812" i="1"/>
  <c r="AB2814" i="1"/>
  <c r="AB2821" i="1"/>
  <c r="AB2828" i="1"/>
  <c r="AB2830" i="1"/>
  <c r="AB2837" i="1"/>
  <c r="AB2844" i="1"/>
  <c r="AB2846" i="1"/>
  <c r="AB2853" i="1"/>
  <c r="AB2860" i="1"/>
  <c r="AB2862" i="1"/>
  <c r="AB2869" i="1"/>
  <c r="AB2876" i="1"/>
  <c r="AB2878" i="1"/>
  <c r="AB2885" i="1"/>
  <c r="AB2892" i="1"/>
  <c r="AB2894" i="1"/>
  <c r="AB2901" i="1"/>
  <c r="AB2908" i="1"/>
  <c r="AB2910" i="1"/>
  <c r="AB2917" i="1"/>
  <c r="AB2924" i="1"/>
  <c r="AB2926" i="1"/>
  <c r="AB2933" i="1"/>
  <c r="AB2940" i="1"/>
  <c r="AB2942" i="1"/>
  <c r="AB2949" i="1"/>
  <c r="AB2956" i="1"/>
  <c r="AB2958" i="1"/>
  <c r="AB2965" i="1"/>
  <c r="AB2972" i="1"/>
  <c r="AB2974" i="1"/>
  <c r="AB2981" i="1"/>
  <c r="AB2988" i="1"/>
  <c r="AB2990" i="1"/>
  <c r="AB2997" i="1"/>
  <c r="AB3004" i="1"/>
  <c r="AB3006" i="1"/>
  <c r="AB3027" i="1"/>
  <c r="AB3029" i="1"/>
  <c r="AB3036" i="1"/>
  <c r="AB3038" i="1"/>
  <c r="AB3042" i="1"/>
  <c r="AB3059" i="1"/>
  <c r="AB3061" i="1"/>
  <c r="AB2676" i="1"/>
  <c r="AB2996" i="1"/>
  <c r="AB2998" i="1"/>
  <c r="AB3005" i="1"/>
  <c r="AB3012" i="1"/>
  <c r="AB3014" i="1"/>
  <c r="AB3021" i="1"/>
  <c r="AB3028" i="1"/>
  <c r="AB3030" i="1"/>
  <c r="AB3037" i="1"/>
  <c r="AB3044" i="1"/>
  <c r="AB3046" i="1"/>
  <c r="AB3053" i="1"/>
  <c r="AB3060" i="1"/>
  <c r="AB3062" i="1"/>
  <c r="AB3069" i="1"/>
  <c r="AB3076" i="1"/>
  <c r="AB3078" i="1"/>
  <c r="AB3085" i="1"/>
  <c r="AB3092" i="1"/>
  <c r="AB3094" i="1"/>
  <c r="AB3101" i="1"/>
  <c r="AB3108" i="1"/>
  <c r="AB3110" i="1"/>
  <c r="AB3117" i="1"/>
  <c r="AB3124" i="1"/>
  <c r="AB3126" i="1"/>
  <c r="AB3133" i="1"/>
  <c r="AB3259" i="1"/>
  <c r="AB3261" i="1"/>
  <c r="AB3268" i="1"/>
  <c r="AB3270" i="1"/>
  <c r="AB3275" i="1"/>
  <c r="AB3277" i="1"/>
  <c r="AB3284" i="1"/>
  <c r="AB3285" i="1"/>
  <c r="AB3286" i="1"/>
  <c r="AB3291" i="1"/>
  <c r="AB3310" i="1"/>
  <c r="AB3315" i="1"/>
  <c r="AB3319" i="1"/>
  <c r="AB3322" i="1"/>
  <c r="AB3329" i="1"/>
  <c r="AB3016" i="1"/>
  <c r="AB3018" i="1"/>
  <c r="AB3025" i="1"/>
  <c r="AB3032" i="1"/>
  <c r="AB3034" i="1"/>
  <c r="AB3041" i="1"/>
  <c r="AB3048" i="1"/>
  <c r="AB3050" i="1"/>
  <c r="AB3057" i="1"/>
  <c r="AB3064" i="1"/>
  <c r="AB3066" i="1"/>
  <c r="AB3073" i="1"/>
  <c r="AB3080" i="1"/>
  <c r="AB3082" i="1"/>
  <c r="AB3089" i="1"/>
  <c r="AB3096" i="1"/>
  <c r="AB3098" i="1"/>
  <c r="AB3105" i="1"/>
  <c r="AB3112" i="1"/>
  <c r="AB3114" i="1"/>
  <c r="AB3121" i="1"/>
  <c r="AB3128" i="1"/>
  <c r="AB3130" i="1"/>
  <c r="AB3137" i="1"/>
  <c r="AB3141" i="1"/>
  <c r="AB3145" i="1"/>
  <c r="AB3149" i="1"/>
  <c r="AB3153" i="1"/>
  <c r="AB3157" i="1"/>
  <c r="AB3161" i="1"/>
  <c r="AB3165" i="1"/>
  <c r="AB3169" i="1"/>
  <c r="AB3173" i="1"/>
  <c r="AB3177" i="1"/>
  <c r="AB3181" i="1"/>
  <c r="AB3185" i="1"/>
  <c r="AB3189" i="1"/>
  <c r="AB3193" i="1"/>
  <c r="AB3197" i="1"/>
  <c r="AB3201" i="1"/>
  <c r="AB3205" i="1"/>
  <c r="AB3209" i="1"/>
  <c r="AB3213" i="1"/>
  <c r="AB3217" i="1"/>
  <c r="AB3221" i="1"/>
  <c r="AB3225" i="1"/>
  <c r="AB3229" i="1"/>
  <c r="AB3233" i="1"/>
  <c r="AB3237" i="1"/>
  <c r="AB3241" i="1"/>
  <c r="AB3245" i="1"/>
  <c r="AB3249" i="1"/>
  <c r="AB3253" i="1"/>
  <c r="AB3257" i="1"/>
  <c r="AB3266" i="1"/>
  <c r="AB3271" i="1"/>
  <c r="AB3273" i="1"/>
  <c r="AB3282" i="1"/>
  <c r="AB3307" i="1"/>
  <c r="AB3326" i="1"/>
  <c r="AB3331" i="1"/>
  <c r="AB3335" i="1"/>
  <c r="AB3093" i="1"/>
  <c r="AB3100" i="1"/>
  <c r="AB3102" i="1"/>
  <c r="AB3109" i="1"/>
  <c r="AB3116" i="1"/>
  <c r="AB3118" i="1"/>
  <c r="AB3125" i="1"/>
  <c r="AB3132" i="1"/>
  <c r="AB3134" i="1"/>
  <c r="AB3309" i="1"/>
  <c r="AB3330" i="1"/>
  <c r="AB3402" i="1"/>
  <c r="AB3466" i="1"/>
  <c r="AB3530" i="1"/>
  <c r="AB3594" i="1"/>
  <c r="AB3072" i="1"/>
  <c r="AB3074" i="1"/>
  <c r="AB3081" i="1"/>
  <c r="AB3088" i="1"/>
  <c r="AB3228" i="1"/>
  <c r="AB3230" i="1"/>
  <c r="AB3232" i="1"/>
  <c r="AB3234" i="1"/>
  <c r="AB3236" i="1"/>
  <c r="AB3238" i="1"/>
  <c r="AB3240" i="1"/>
  <c r="AB3242" i="1"/>
  <c r="AB3244" i="1"/>
  <c r="AB3246" i="1"/>
  <c r="AB3248" i="1"/>
  <c r="AB3250" i="1"/>
  <c r="AB3252" i="1"/>
  <c r="AB3254" i="1"/>
  <c r="AB3256" i="1"/>
  <c r="AB3258" i="1"/>
  <c r="AB3263" i="1"/>
  <c r="AB3265" i="1"/>
  <c r="AB3272" i="1"/>
  <c r="AB3274" i="1"/>
  <c r="AB3279" i="1"/>
  <c r="AB3281" i="1"/>
  <c r="AB3294" i="1"/>
  <c r="AB3303" i="1"/>
  <c r="AB3313" i="1"/>
  <c r="AB3347" i="1"/>
  <c r="AB3296" i="1"/>
  <c r="AB3349" i="1"/>
  <c r="AB3676" i="1"/>
  <c r="AB3803" i="1"/>
  <c r="AB4451" i="1"/>
  <c r="AB3300" i="1"/>
  <c r="AB3332" i="1"/>
  <c r="AB3344" i="1"/>
  <c r="AB3640" i="1"/>
  <c r="AB3647" i="1"/>
  <c r="AB3667" i="1"/>
  <c r="AB3785" i="1"/>
  <c r="AB3793" i="1"/>
  <c r="AB3865" i="1"/>
  <c r="AB4323" i="1"/>
  <c r="Z3286" i="1"/>
  <c r="AB3288" i="1"/>
  <c r="M3289" i="1"/>
  <c r="AB3289" i="1" s="1"/>
  <c r="S3291" i="1"/>
  <c r="P3296" i="1"/>
  <c r="V3298" i="1"/>
  <c r="AB3298" i="1" s="1"/>
  <c r="Z3302" i="1"/>
  <c r="AB3304" i="1"/>
  <c r="M3305" i="1"/>
  <c r="AB3305" i="1" s="1"/>
  <c r="S3307" i="1"/>
  <c r="P3312" i="1"/>
  <c r="AB3312" i="1" s="1"/>
  <c r="V3314" i="1"/>
  <c r="AB3314" i="1" s="1"/>
  <c r="Z3318" i="1"/>
  <c r="AB3320" i="1"/>
  <c r="M3321" i="1"/>
  <c r="AB3321" i="1" s="1"/>
  <c r="S3323" i="1"/>
  <c r="AB3323" i="1" s="1"/>
  <c r="P3328" i="1"/>
  <c r="AB3328" i="1" s="1"/>
  <c r="V3330" i="1"/>
  <c r="Z3334" i="1"/>
  <c r="AB3336" i="1"/>
  <c r="M3337" i="1"/>
  <c r="AB3337" i="1" s="1"/>
  <c r="S3340" i="1"/>
  <c r="AB3340" i="1" s="1"/>
  <c r="P3345" i="1"/>
  <c r="AB3345" i="1" s="1"/>
  <c r="Z3347" i="1"/>
  <c r="M3350" i="1"/>
  <c r="AB3350" i="1" s="1"/>
  <c r="V3351" i="1"/>
  <c r="AB3352" i="1"/>
  <c r="S3352" i="1"/>
  <c r="P3353" i="1"/>
  <c r="AB3353" i="1" s="1"/>
  <c r="Z3355" i="1"/>
  <c r="AB3357" i="1"/>
  <c r="AB3363" i="1"/>
  <c r="M3366" i="1"/>
  <c r="AB3366" i="1" s="1"/>
  <c r="V3367" i="1"/>
  <c r="AB3368" i="1"/>
  <c r="S3368" i="1"/>
  <c r="P3369" i="1"/>
  <c r="AB3369" i="1" s="1"/>
  <c r="Z3371" i="1"/>
  <c r="AB3373" i="1"/>
  <c r="AB3379" i="1"/>
  <c r="M3382" i="1"/>
  <c r="AB3382" i="1" s="1"/>
  <c r="V3383" i="1"/>
  <c r="AB3384" i="1"/>
  <c r="S3384" i="1"/>
  <c r="P3385" i="1"/>
  <c r="AB3385" i="1" s="1"/>
  <c r="Z3387" i="1"/>
  <c r="AB3389" i="1"/>
  <c r="AB3395" i="1"/>
  <c r="M3398" i="1"/>
  <c r="AB3398" i="1" s="1"/>
  <c r="V3399" i="1"/>
  <c r="AB3400" i="1"/>
  <c r="S3400" i="1"/>
  <c r="P3401" i="1"/>
  <c r="AB3401" i="1" s="1"/>
  <c r="Z3403" i="1"/>
  <c r="AB3405" i="1"/>
  <c r="AB3411" i="1"/>
  <c r="M3414" i="1"/>
  <c r="AB3414" i="1" s="1"/>
  <c r="V3415" i="1"/>
  <c r="AB3416" i="1"/>
  <c r="S3416" i="1"/>
  <c r="P3417" i="1"/>
  <c r="AB3417" i="1" s="1"/>
  <c r="Z3419" i="1"/>
  <c r="AB3421" i="1"/>
  <c r="AB3427" i="1"/>
  <c r="M3430" i="1"/>
  <c r="AB3430" i="1" s="1"/>
  <c r="V3431" i="1"/>
  <c r="AB3432" i="1"/>
  <c r="S3432" i="1"/>
  <c r="P3433" i="1"/>
  <c r="AB3433" i="1" s="1"/>
  <c r="Z3435" i="1"/>
  <c r="AB3437" i="1"/>
  <c r="AB3443" i="1"/>
  <c r="M3446" i="1"/>
  <c r="AB3446" i="1" s="1"/>
  <c r="V3447" i="1"/>
  <c r="AB3448" i="1"/>
  <c r="S3448" i="1"/>
  <c r="P3449" i="1"/>
  <c r="AB3449" i="1" s="1"/>
  <c r="Z3451" i="1"/>
  <c r="AB3453" i="1"/>
  <c r="AB3459" i="1"/>
  <c r="M3462" i="1"/>
  <c r="AB3462" i="1" s="1"/>
  <c r="V3463" i="1"/>
  <c r="AB3464" i="1"/>
  <c r="S3464" i="1"/>
  <c r="P3465" i="1"/>
  <c r="AB3465" i="1" s="1"/>
  <c r="Z3467" i="1"/>
  <c r="AB3469" i="1"/>
  <c r="AB3475" i="1"/>
  <c r="M3478" i="1"/>
  <c r="AB3478" i="1" s="1"/>
  <c r="V3479" i="1"/>
  <c r="AB3480" i="1"/>
  <c r="S3480" i="1"/>
  <c r="P3481" i="1"/>
  <c r="AB3481" i="1" s="1"/>
  <c r="Z3483" i="1"/>
  <c r="AB3485" i="1"/>
  <c r="AB3491" i="1"/>
  <c r="M3494" i="1"/>
  <c r="AB3494" i="1" s="1"/>
  <c r="V3495" i="1"/>
  <c r="AB3496" i="1"/>
  <c r="S3496" i="1"/>
  <c r="P3497" i="1"/>
  <c r="AB3497" i="1" s="1"/>
  <c r="Z3499" i="1"/>
  <c r="AB3501" i="1"/>
  <c r="AB3507" i="1"/>
  <c r="M3510" i="1"/>
  <c r="AB3510" i="1" s="1"/>
  <c r="V3511" i="1"/>
  <c r="AB3512" i="1"/>
  <c r="S3512" i="1"/>
  <c r="P3513" i="1"/>
  <c r="AB3513" i="1" s="1"/>
  <c r="Z3515" i="1"/>
  <c r="AB3517" i="1"/>
  <c r="AB3523" i="1"/>
  <c r="M3526" i="1"/>
  <c r="AB3526" i="1" s="1"/>
  <c r="V3527" i="1"/>
  <c r="AB3528" i="1"/>
  <c r="S3528" i="1"/>
  <c r="P3529" i="1"/>
  <c r="AB3529" i="1" s="1"/>
  <c r="Z3531" i="1"/>
  <c r="AB3533" i="1"/>
  <c r="AB3539" i="1"/>
  <c r="M3542" i="1"/>
  <c r="AB3542" i="1" s="1"/>
  <c r="V3543" i="1"/>
  <c r="AB3544" i="1"/>
  <c r="S3544" i="1"/>
  <c r="P3545" i="1"/>
  <c r="AB3545" i="1" s="1"/>
  <c r="Z3547" i="1"/>
  <c r="AB3549" i="1"/>
  <c r="AB3555" i="1"/>
  <c r="M3558" i="1"/>
  <c r="AB3558" i="1" s="1"/>
  <c r="V3559" i="1"/>
  <c r="AB3560" i="1"/>
  <c r="S3560" i="1"/>
  <c r="P3561" i="1"/>
  <c r="AB3561" i="1" s="1"/>
  <c r="Z3563" i="1"/>
  <c r="AB3565" i="1"/>
  <c r="AB3571" i="1"/>
  <c r="M3574" i="1"/>
  <c r="AB3574" i="1" s="1"/>
  <c r="V3575" i="1"/>
  <c r="AB3576" i="1"/>
  <c r="S3576" i="1"/>
  <c r="P3577" i="1"/>
  <c r="AB3577" i="1" s="1"/>
  <c r="Z3579" i="1"/>
  <c r="AB3581" i="1"/>
  <c r="AB3587" i="1"/>
  <c r="M3590" i="1"/>
  <c r="AB3590" i="1" s="1"/>
  <c r="V3591" i="1"/>
  <c r="AB3592" i="1"/>
  <c r="S3592" i="1"/>
  <c r="P3593" i="1"/>
  <c r="AB3593" i="1" s="1"/>
  <c r="Z3595" i="1"/>
  <c r="AB3597" i="1"/>
  <c r="AB3603" i="1"/>
  <c r="M3606" i="1"/>
  <c r="AB3606" i="1" s="1"/>
  <c r="V3607" i="1"/>
  <c r="AB3608" i="1"/>
  <c r="S3608" i="1"/>
  <c r="P3609" i="1"/>
  <c r="AB3609" i="1" s="1"/>
  <c r="Z3611" i="1"/>
  <c r="AB3613" i="1"/>
  <c r="AB3619" i="1"/>
  <c r="M3622" i="1"/>
  <c r="AB3622" i="1" s="1"/>
  <c r="V3623" i="1"/>
  <c r="AB3624" i="1"/>
  <c r="S3624" i="1"/>
  <c r="P3625" i="1"/>
  <c r="AB3625" i="1" s="1"/>
  <c r="Z3627" i="1"/>
  <c r="AB3629" i="1"/>
  <c r="AB3635" i="1"/>
  <c r="S3638" i="1"/>
  <c r="AB3638" i="1" s="1"/>
  <c r="Z3649" i="1"/>
  <c r="AB3655" i="1"/>
  <c r="AB3656" i="1"/>
  <c r="AB3661" i="1"/>
  <c r="AB3663" i="1"/>
  <c r="M3668" i="1"/>
  <c r="AB3668" i="1" s="1"/>
  <c r="AB3684" i="1"/>
  <c r="AB3688" i="1"/>
  <c r="AB3695" i="1"/>
  <c r="AB3716" i="1"/>
  <c r="AB3720" i="1"/>
  <c r="AB3727" i="1"/>
  <c r="AB3748" i="1"/>
  <c r="AB3752" i="1"/>
  <c r="AB3759" i="1"/>
  <c r="AB3797" i="1"/>
  <c r="AB3868" i="1"/>
  <c r="V3286" i="1"/>
  <c r="Z3290" i="1"/>
  <c r="AB3290" i="1" s="1"/>
  <c r="AB3292" i="1"/>
  <c r="M3293" i="1"/>
  <c r="AB3293" i="1" s="1"/>
  <c r="S3295" i="1"/>
  <c r="AB3295" i="1" s="1"/>
  <c r="P3300" i="1"/>
  <c r="V3302" i="1"/>
  <c r="AB3302" i="1" s="1"/>
  <c r="Z3306" i="1"/>
  <c r="AB3306" i="1" s="1"/>
  <c r="AB3308" i="1"/>
  <c r="M3309" i="1"/>
  <c r="S3311" i="1"/>
  <c r="AB3311" i="1" s="1"/>
  <c r="P3316" i="1"/>
  <c r="AB3316" i="1" s="1"/>
  <c r="V3318" i="1"/>
  <c r="AB3318" i="1" s="1"/>
  <c r="Z3322" i="1"/>
  <c r="AB3324" i="1"/>
  <c r="M3325" i="1"/>
  <c r="AB3325" i="1" s="1"/>
  <c r="S3327" i="1"/>
  <c r="AB3327" i="1" s="1"/>
  <c r="P3332" i="1"/>
  <c r="V3334" i="1"/>
  <c r="AB3334" i="1" s="1"/>
  <c r="P3341" i="1"/>
  <c r="AB3341" i="1" s="1"/>
  <c r="Z3343" i="1"/>
  <c r="AB3343" i="1" s="1"/>
  <c r="M3346" i="1"/>
  <c r="AB3346" i="1" s="1"/>
  <c r="V3347" i="1"/>
  <c r="AB3351" i="1"/>
  <c r="M3354" i="1"/>
  <c r="AB3354" i="1" s="1"/>
  <c r="V3355" i="1"/>
  <c r="AB3355" i="1" s="1"/>
  <c r="S3356" i="1"/>
  <c r="AB3356" i="1" s="1"/>
  <c r="P3357" i="1"/>
  <c r="Z3359" i="1"/>
  <c r="AB3359" i="1" s="1"/>
  <c r="AB3361" i="1"/>
  <c r="AB3367" i="1"/>
  <c r="M3370" i="1"/>
  <c r="AB3370" i="1" s="1"/>
  <c r="V3371" i="1"/>
  <c r="AB3371" i="1" s="1"/>
  <c r="S3372" i="1"/>
  <c r="AB3372" i="1" s="1"/>
  <c r="P3373" i="1"/>
  <c r="Z3375" i="1"/>
  <c r="AB3375" i="1" s="1"/>
  <c r="AB3377" i="1"/>
  <c r="AB3383" i="1"/>
  <c r="M3386" i="1"/>
  <c r="AB3386" i="1" s="1"/>
  <c r="V3387" i="1"/>
  <c r="AB3387" i="1" s="1"/>
  <c r="S3388" i="1"/>
  <c r="AB3388" i="1" s="1"/>
  <c r="P3389" i="1"/>
  <c r="Z3391" i="1"/>
  <c r="AB3391" i="1" s="1"/>
  <c r="AB3393" i="1"/>
  <c r="AB3399" i="1"/>
  <c r="M3402" i="1"/>
  <c r="V3403" i="1"/>
  <c r="AB3403" i="1" s="1"/>
  <c r="S3404" i="1"/>
  <c r="AB3404" i="1" s="1"/>
  <c r="P3405" i="1"/>
  <c r="Z3407" i="1"/>
  <c r="AB3407" i="1" s="1"/>
  <c r="AB3409" i="1"/>
  <c r="AB3415" i="1"/>
  <c r="M3418" i="1"/>
  <c r="AB3418" i="1" s="1"/>
  <c r="V3419" i="1"/>
  <c r="AB3419" i="1" s="1"/>
  <c r="S3420" i="1"/>
  <c r="AB3420" i="1" s="1"/>
  <c r="P3421" i="1"/>
  <c r="Z3423" i="1"/>
  <c r="AB3423" i="1" s="1"/>
  <c r="AB3425" i="1"/>
  <c r="AB3431" i="1"/>
  <c r="M3434" i="1"/>
  <c r="AB3434" i="1" s="1"/>
  <c r="V3435" i="1"/>
  <c r="AB3435" i="1" s="1"/>
  <c r="S3436" i="1"/>
  <c r="AB3436" i="1" s="1"/>
  <c r="P3437" i="1"/>
  <c r="Z3439" i="1"/>
  <c r="AB3439" i="1" s="1"/>
  <c r="AB3441" i="1"/>
  <c r="AB3447" i="1"/>
  <c r="M3450" i="1"/>
  <c r="AB3450" i="1" s="1"/>
  <c r="V3451" i="1"/>
  <c r="AB3451" i="1" s="1"/>
  <c r="S3452" i="1"/>
  <c r="AB3452" i="1" s="1"/>
  <c r="P3453" i="1"/>
  <c r="Z3455" i="1"/>
  <c r="AB3455" i="1" s="1"/>
  <c r="AB3457" i="1"/>
  <c r="AB3463" i="1"/>
  <c r="M3466" i="1"/>
  <c r="V3467" i="1"/>
  <c r="AB3467" i="1" s="1"/>
  <c r="S3468" i="1"/>
  <c r="AB3468" i="1" s="1"/>
  <c r="P3469" i="1"/>
  <c r="Z3471" i="1"/>
  <c r="AB3471" i="1" s="1"/>
  <c r="AB3473" i="1"/>
  <c r="AB3479" i="1"/>
  <c r="M3482" i="1"/>
  <c r="AB3482" i="1" s="1"/>
  <c r="V3483" i="1"/>
  <c r="AB3483" i="1" s="1"/>
  <c r="S3484" i="1"/>
  <c r="AB3484" i="1" s="1"/>
  <c r="P3485" i="1"/>
  <c r="Z3487" i="1"/>
  <c r="AB3487" i="1" s="1"/>
  <c r="AB3489" i="1"/>
  <c r="AB3495" i="1"/>
  <c r="M3498" i="1"/>
  <c r="AB3498" i="1" s="1"/>
  <c r="V3499" i="1"/>
  <c r="AB3499" i="1" s="1"/>
  <c r="S3500" i="1"/>
  <c r="AB3500" i="1" s="1"/>
  <c r="P3501" i="1"/>
  <c r="Z3503" i="1"/>
  <c r="AB3503" i="1" s="1"/>
  <c r="AB3505" i="1"/>
  <c r="AB3511" i="1"/>
  <c r="M3514" i="1"/>
  <c r="AB3514" i="1" s="1"/>
  <c r="V3515" i="1"/>
  <c r="AB3515" i="1" s="1"/>
  <c r="S3516" i="1"/>
  <c r="AB3516" i="1" s="1"/>
  <c r="P3517" i="1"/>
  <c r="Z3519" i="1"/>
  <c r="AB3519" i="1" s="1"/>
  <c r="AB3521" i="1"/>
  <c r="AB3527" i="1"/>
  <c r="M3530" i="1"/>
  <c r="V3531" i="1"/>
  <c r="AB3531" i="1" s="1"/>
  <c r="S3532" i="1"/>
  <c r="AB3532" i="1" s="1"/>
  <c r="P3533" i="1"/>
  <c r="Z3535" i="1"/>
  <c r="AB3535" i="1" s="1"/>
  <c r="AB3537" i="1"/>
  <c r="AB3543" i="1"/>
  <c r="M3546" i="1"/>
  <c r="AB3546" i="1" s="1"/>
  <c r="V3547" i="1"/>
  <c r="AB3547" i="1" s="1"/>
  <c r="S3548" i="1"/>
  <c r="AB3548" i="1" s="1"/>
  <c r="P3549" i="1"/>
  <c r="Z3551" i="1"/>
  <c r="AB3551" i="1" s="1"/>
  <c r="AB3553" i="1"/>
  <c r="AB3559" i="1"/>
  <c r="M3562" i="1"/>
  <c r="AB3562" i="1" s="1"/>
  <c r="V3563" i="1"/>
  <c r="AB3563" i="1" s="1"/>
  <c r="S3564" i="1"/>
  <c r="AB3564" i="1" s="1"/>
  <c r="P3565" i="1"/>
  <c r="Z3567" i="1"/>
  <c r="AB3567" i="1" s="1"/>
  <c r="AB3569" i="1"/>
  <c r="AB3575" i="1"/>
  <c r="M3578" i="1"/>
  <c r="AB3578" i="1" s="1"/>
  <c r="V3579" i="1"/>
  <c r="AB3579" i="1" s="1"/>
  <c r="S3580" i="1"/>
  <c r="AB3580" i="1" s="1"/>
  <c r="P3581" i="1"/>
  <c r="Z3583" i="1"/>
  <c r="AB3583" i="1" s="1"/>
  <c r="AB3585" i="1"/>
  <c r="AB3591" i="1"/>
  <c r="M3594" i="1"/>
  <c r="V3595" i="1"/>
  <c r="AB3595" i="1" s="1"/>
  <c r="S3596" i="1"/>
  <c r="AB3596" i="1" s="1"/>
  <c r="P3597" i="1"/>
  <c r="Z3599" i="1"/>
  <c r="AB3599" i="1" s="1"/>
  <c r="AB3601" i="1"/>
  <c r="AB3607" i="1"/>
  <c r="M3610" i="1"/>
  <c r="AB3610" i="1" s="1"/>
  <c r="V3611" i="1"/>
  <c r="AB3611" i="1" s="1"/>
  <c r="S3612" i="1"/>
  <c r="AB3612" i="1" s="1"/>
  <c r="P3613" i="1"/>
  <c r="Z3615" i="1"/>
  <c r="AB3615" i="1" s="1"/>
  <c r="AB3617" i="1"/>
  <c r="AB3623" i="1"/>
  <c r="M3626" i="1"/>
  <c r="AB3626" i="1" s="1"/>
  <c r="V3627" i="1"/>
  <c r="AB3627" i="1" s="1"/>
  <c r="S3628" i="1"/>
  <c r="AB3628" i="1" s="1"/>
  <c r="P3629" i="1"/>
  <c r="Z3631" i="1"/>
  <c r="AB3631" i="1" s="1"/>
  <c r="AB3633" i="1"/>
  <c r="AB3642" i="1"/>
  <c r="V3649" i="1"/>
  <c r="AB3649" i="1" s="1"/>
  <c r="S3654" i="1"/>
  <c r="AB3654" i="1" s="1"/>
  <c r="Z3665" i="1"/>
  <c r="AB3665" i="1" s="1"/>
  <c r="AB3685" i="1"/>
  <c r="AB3705" i="1"/>
  <c r="AB3717" i="1"/>
  <c r="AB3749" i="1"/>
  <c r="AB3769" i="1"/>
  <c r="AB3824" i="1"/>
  <c r="AB3899" i="1"/>
  <c r="AB3646" i="1"/>
  <c r="AB3674" i="1"/>
  <c r="AB3690" i="1"/>
  <c r="AB3706" i="1"/>
  <c r="AB3722" i="1"/>
  <c r="AB3738" i="1"/>
  <c r="AB3754" i="1"/>
  <c r="AB3770" i="1"/>
  <c r="AB3773" i="1"/>
  <c r="AB3795" i="1"/>
  <c r="AB3805" i="1"/>
  <c r="AB3816" i="1"/>
  <c r="AB3825" i="1"/>
  <c r="AB3834" i="1"/>
  <c r="AB3839" i="1"/>
  <c r="AB3847" i="1"/>
  <c r="AB3853" i="1"/>
  <c r="AB3859" i="1"/>
  <c r="AB3880" i="1"/>
  <c r="AB3889" i="1"/>
  <c r="AB3898" i="1"/>
  <c r="AB3904" i="1"/>
  <c r="AB3911" i="1"/>
  <c r="AB3932" i="1"/>
  <c r="AB3936" i="1"/>
  <c r="AB3943" i="1"/>
  <c r="AB3957" i="1"/>
  <c r="AB3964" i="1"/>
  <c r="AB3968" i="1"/>
  <c r="AB3975" i="1"/>
  <c r="AB3996" i="1"/>
  <c r="AB4000" i="1"/>
  <c r="AB4004" i="1"/>
  <c r="AB4007" i="1"/>
  <c r="AB4028" i="1"/>
  <c r="AB4032" i="1"/>
  <c r="AB4039" i="1"/>
  <c r="AB4060" i="1"/>
  <c r="AB4064" i="1"/>
  <c r="AB4071" i="1"/>
  <c r="AB4085" i="1"/>
  <c r="AB4092" i="1"/>
  <c r="AB4096" i="1"/>
  <c r="AB4103" i="1"/>
  <c r="AB4124" i="1"/>
  <c r="AB4128" i="1"/>
  <c r="AB4132" i="1"/>
  <c r="AB4135" i="1"/>
  <c r="AB4156" i="1"/>
  <c r="AB4160" i="1"/>
  <c r="AB4167" i="1"/>
  <c r="AB4188" i="1"/>
  <c r="AB4192" i="1"/>
  <c r="AB4199" i="1"/>
  <c r="AB4213" i="1"/>
  <c r="AB4220" i="1"/>
  <c r="AB4228" i="1"/>
  <c r="AB4236" i="1"/>
  <c r="AB4244" i="1"/>
  <c r="AB4252" i="1"/>
  <c r="AB4260" i="1"/>
  <c r="AB4368" i="1"/>
  <c r="AB4616" i="1"/>
  <c r="S3637" i="1"/>
  <c r="AB3637" i="1" s="1"/>
  <c r="P3642" i="1"/>
  <c r="V3644" i="1"/>
  <c r="AB3644" i="1" s="1"/>
  <c r="Z3648" i="1"/>
  <c r="AB3650" i="1"/>
  <c r="M3651" i="1"/>
  <c r="AB3651" i="1" s="1"/>
  <c r="S3653" i="1"/>
  <c r="AB3653" i="1" s="1"/>
  <c r="P3658" i="1"/>
  <c r="AB3658" i="1" s="1"/>
  <c r="V3660" i="1"/>
  <c r="AB3660" i="1" s="1"/>
  <c r="Z3664" i="1"/>
  <c r="AB3666" i="1"/>
  <c r="M3667" i="1"/>
  <c r="S3669" i="1"/>
  <c r="AB3669" i="1" s="1"/>
  <c r="P3675" i="1"/>
  <c r="AB3675" i="1" s="1"/>
  <c r="Z3677" i="1"/>
  <c r="AB3677" i="1" s="1"/>
  <c r="M3680" i="1"/>
  <c r="AB3680" i="1" s="1"/>
  <c r="V3681" i="1"/>
  <c r="AB3681" i="1" s="1"/>
  <c r="S3686" i="1"/>
  <c r="AB3686" i="1" s="1"/>
  <c r="P3691" i="1"/>
  <c r="AB3691" i="1" s="1"/>
  <c r="Z3693" i="1"/>
  <c r="M3696" i="1"/>
  <c r="AB3696" i="1" s="1"/>
  <c r="V3697" i="1"/>
  <c r="AB3697" i="1" s="1"/>
  <c r="AB3702" i="1"/>
  <c r="S3702" i="1"/>
  <c r="AB3703" i="1"/>
  <c r="P3707" i="1"/>
  <c r="AB3707" i="1" s="1"/>
  <c r="Z3709" i="1"/>
  <c r="M3712" i="1"/>
  <c r="AB3712" i="1" s="1"/>
  <c r="V3713" i="1"/>
  <c r="AB3713" i="1" s="1"/>
  <c r="S3718" i="1"/>
  <c r="AB3718" i="1" s="1"/>
  <c r="P3723" i="1"/>
  <c r="AB3723" i="1" s="1"/>
  <c r="Z3725" i="1"/>
  <c r="M3728" i="1"/>
  <c r="AB3728" i="1" s="1"/>
  <c r="V3729" i="1"/>
  <c r="AB3729" i="1" s="1"/>
  <c r="AB3734" i="1"/>
  <c r="S3734" i="1"/>
  <c r="P3739" i="1"/>
  <c r="AB3739" i="1" s="1"/>
  <c r="Z3741" i="1"/>
  <c r="AB3741" i="1" s="1"/>
  <c r="M3744" i="1"/>
  <c r="AB3744" i="1" s="1"/>
  <c r="V3745" i="1"/>
  <c r="AB3745" i="1" s="1"/>
  <c r="S3750" i="1"/>
  <c r="AB3750" i="1" s="1"/>
  <c r="P3755" i="1"/>
  <c r="AB3755" i="1" s="1"/>
  <c r="Z3757" i="1"/>
  <c r="M3760" i="1"/>
  <c r="AB3760" i="1" s="1"/>
  <c r="V3761" i="1"/>
  <c r="AB3761" i="1" s="1"/>
  <c r="AB3766" i="1"/>
  <c r="S3766" i="1"/>
  <c r="AB3767" i="1"/>
  <c r="P3771" i="1"/>
  <c r="AB3771" i="1" s="1"/>
  <c r="AB3777" i="1"/>
  <c r="P3779" i="1"/>
  <c r="AB3786" i="1"/>
  <c r="S3786" i="1"/>
  <c r="S3789" i="1"/>
  <c r="P3794" i="1"/>
  <c r="AB3796" i="1"/>
  <c r="Z3797" i="1"/>
  <c r="M3800" i="1"/>
  <c r="M3803" i="1"/>
  <c r="AB3809" i="1"/>
  <c r="AB3811" i="1"/>
  <c r="AB3832" i="1"/>
  <c r="AB3833" i="1"/>
  <c r="AB3841" i="1"/>
  <c r="AB3850" i="1"/>
  <c r="AB3855" i="1"/>
  <c r="AB3856" i="1"/>
  <c r="AB3869" i="1"/>
  <c r="AB3875" i="1"/>
  <c r="AB3896" i="1"/>
  <c r="AB3953" i="1"/>
  <c r="AB4081" i="1"/>
  <c r="AB4209" i="1"/>
  <c r="AB4245" i="1"/>
  <c r="AB4370" i="1"/>
  <c r="M3639" i="1"/>
  <c r="AB3639" i="1" s="1"/>
  <c r="S3641" i="1"/>
  <c r="AB3641" i="1" s="1"/>
  <c r="P3646" i="1"/>
  <c r="V3648" i="1"/>
  <c r="AB3648" i="1" s="1"/>
  <c r="Z3652" i="1"/>
  <c r="AB3652" i="1" s="1"/>
  <c r="M3655" i="1"/>
  <c r="S3657" i="1"/>
  <c r="AB3657" i="1" s="1"/>
  <c r="P3662" i="1"/>
  <c r="AB3662" i="1" s="1"/>
  <c r="V3664" i="1"/>
  <c r="AB3664" i="1" s="1"/>
  <c r="Z3668" i="1"/>
  <c r="AB3670" i="1"/>
  <c r="M3671" i="1"/>
  <c r="AB3671" i="1" s="1"/>
  <c r="Z3673" i="1"/>
  <c r="AB3673" i="1" s="1"/>
  <c r="M3676" i="1"/>
  <c r="V3677" i="1"/>
  <c r="AB3682" i="1"/>
  <c r="S3682" i="1"/>
  <c r="AB3683" i="1"/>
  <c r="P3687" i="1"/>
  <c r="AB3687" i="1" s="1"/>
  <c r="Z3689" i="1"/>
  <c r="AB3689" i="1" s="1"/>
  <c r="M3692" i="1"/>
  <c r="AB3692" i="1" s="1"/>
  <c r="V3693" i="1"/>
  <c r="AB3693" i="1" s="1"/>
  <c r="S3698" i="1"/>
  <c r="AB3698" i="1" s="1"/>
  <c r="AB3699" i="1"/>
  <c r="P3703" i="1"/>
  <c r="Z3705" i="1"/>
  <c r="M3708" i="1"/>
  <c r="AB3708" i="1" s="1"/>
  <c r="V3709" i="1"/>
  <c r="AB3709" i="1" s="1"/>
  <c r="AB3714" i="1"/>
  <c r="S3714" i="1"/>
  <c r="AB3715" i="1"/>
  <c r="P3719" i="1"/>
  <c r="AB3719" i="1" s="1"/>
  <c r="Z3721" i="1"/>
  <c r="AB3721" i="1" s="1"/>
  <c r="M3724" i="1"/>
  <c r="AB3724" i="1" s="1"/>
  <c r="V3725" i="1"/>
  <c r="AB3725" i="1" s="1"/>
  <c r="S3730" i="1"/>
  <c r="AB3730" i="1" s="1"/>
  <c r="AB3731" i="1"/>
  <c r="P3735" i="1"/>
  <c r="AB3735" i="1" s="1"/>
  <c r="Z3737" i="1"/>
  <c r="AB3737" i="1" s="1"/>
  <c r="M3740" i="1"/>
  <c r="AB3740" i="1" s="1"/>
  <c r="V3741" i="1"/>
  <c r="AB3746" i="1"/>
  <c r="S3746" i="1"/>
  <c r="AB3747" i="1"/>
  <c r="P3751" i="1"/>
  <c r="AB3751" i="1" s="1"/>
  <c r="Z3753" i="1"/>
  <c r="AB3753" i="1" s="1"/>
  <c r="M3756" i="1"/>
  <c r="AB3756" i="1" s="1"/>
  <c r="V3757" i="1"/>
  <c r="AB3757" i="1" s="1"/>
  <c r="S3762" i="1"/>
  <c r="AB3762" i="1" s="1"/>
  <c r="AB3763" i="1"/>
  <c r="P3767" i="1"/>
  <c r="Z3769" i="1"/>
  <c r="M3772" i="1"/>
  <c r="AB3772" i="1" s="1"/>
  <c r="AB3779" i="1"/>
  <c r="V3780" i="1"/>
  <c r="AB3780" i="1" s="1"/>
  <c r="AB3783" i="1"/>
  <c r="Z3784" i="1"/>
  <c r="AB3784" i="1" s="1"/>
  <c r="AB3789" i="1"/>
  <c r="V3797" i="1"/>
  <c r="AB3800" i="1"/>
  <c r="AB3821" i="1"/>
  <c r="AB3827" i="1"/>
  <c r="AB3848" i="1"/>
  <c r="AB3872" i="1"/>
  <c r="AB3885" i="1"/>
  <c r="AB3891" i="1"/>
  <c r="AB3892" i="1"/>
  <c r="AB3916" i="1"/>
  <c r="AB3933" i="1"/>
  <c r="AB3948" i="1"/>
  <c r="AB3965" i="1"/>
  <c r="AB3980" i="1"/>
  <c r="AB3997" i="1"/>
  <c r="AB4012" i="1"/>
  <c r="AB4029" i="1"/>
  <c r="AB4044" i="1"/>
  <c r="AB4061" i="1"/>
  <c r="AB4076" i="1"/>
  <c r="AB4093" i="1"/>
  <c r="AB4108" i="1"/>
  <c r="AB4125" i="1"/>
  <c r="AB4140" i="1"/>
  <c r="AB4157" i="1"/>
  <c r="AB4172" i="1"/>
  <c r="AB4189" i="1"/>
  <c r="AB4204" i="1"/>
  <c r="AB4476" i="1"/>
  <c r="AB3870" i="1"/>
  <c r="AB3906" i="1"/>
  <c r="AB3907" i="1"/>
  <c r="AB3922" i="1"/>
  <c r="AB3923" i="1"/>
  <c r="AB3938" i="1"/>
  <c r="AB3939" i="1"/>
  <c r="AB3954" i="1"/>
  <c r="AB3955" i="1"/>
  <c r="AB3970" i="1"/>
  <c r="AB3971" i="1"/>
  <c r="AB3986" i="1"/>
  <c r="AB3987" i="1"/>
  <c r="AB4002" i="1"/>
  <c r="AB4003" i="1"/>
  <c r="AB4018" i="1"/>
  <c r="AB4019" i="1"/>
  <c r="AB4034" i="1"/>
  <c r="AB4035" i="1"/>
  <c r="AB4050" i="1"/>
  <c r="AB4051" i="1"/>
  <c r="AB4066" i="1"/>
  <c r="AB4067" i="1"/>
  <c r="AB4082" i="1"/>
  <c r="AB4083" i="1"/>
  <c r="AB4098" i="1"/>
  <c r="AB4099" i="1"/>
  <c r="AB4114" i="1"/>
  <c r="AB4115" i="1"/>
  <c r="AB4130" i="1"/>
  <c r="AB4131" i="1"/>
  <c r="AB4146" i="1"/>
  <c r="AB4147" i="1"/>
  <c r="AB4162" i="1"/>
  <c r="AB4163" i="1"/>
  <c r="AB4178" i="1"/>
  <c r="AB4179" i="1"/>
  <c r="AB4194" i="1"/>
  <c r="AB4195" i="1"/>
  <c r="AB4210" i="1"/>
  <c r="AB4211" i="1"/>
  <c r="AB4222" i="1"/>
  <c r="AB4223" i="1"/>
  <c r="AB4230" i="1"/>
  <c r="AB4231" i="1"/>
  <c r="AB4238" i="1"/>
  <c r="AB4239" i="1"/>
  <c r="AB4246" i="1"/>
  <c r="AB4247" i="1"/>
  <c r="AB4254" i="1"/>
  <c r="AB4255" i="1"/>
  <c r="AB4262" i="1"/>
  <c r="AB4263" i="1"/>
  <c r="AB4283" i="1"/>
  <c r="AB4285" i="1"/>
  <c r="AB4287" i="1"/>
  <c r="AB4302" i="1"/>
  <c r="AB4308" i="1"/>
  <c r="AB4403" i="1"/>
  <c r="AB4436" i="1"/>
  <c r="AB4445" i="1"/>
  <c r="AB4446" i="1"/>
  <c r="AB4479" i="1"/>
  <c r="AB4547" i="1"/>
  <c r="AB4579" i="1"/>
  <c r="AB4611" i="1"/>
  <c r="AB4641" i="1"/>
  <c r="AB3778" i="1"/>
  <c r="AB3794" i="1"/>
  <c r="AB3810" i="1"/>
  <c r="AB3826" i="1"/>
  <c r="AB3842" i="1"/>
  <c r="AB3858" i="1"/>
  <c r="AB3874" i="1"/>
  <c r="AB3890" i="1"/>
  <c r="AB3918" i="1"/>
  <c r="AB3934" i="1"/>
  <c r="AB3950" i="1"/>
  <c r="AB3966" i="1"/>
  <c r="AB3982" i="1"/>
  <c r="AB3998" i="1"/>
  <c r="AB4014" i="1"/>
  <c r="AB4030" i="1"/>
  <c r="AB4046" i="1"/>
  <c r="AB4062" i="1"/>
  <c r="AB4078" i="1"/>
  <c r="AB4094" i="1"/>
  <c r="AB4110" i="1"/>
  <c r="AB4126" i="1"/>
  <c r="AB4142" i="1"/>
  <c r="AB4158" i="1"/>
  <c r="AB4174" i="1"/>
  <c r="AB4190" i="1"/>
  <c r="AB4206" i="1"/>
  <c r="AB4270" i="1"/>
  <c r="AB4371" i="1"/>
  <c r="AB4381" i="1"/>
  <c r="AB4383" i="1"/>
  <c r="AB4391" i="1"/>
  <c r="AB4398" i="1"/>
  <c r="AB4404" i="1"/>
  <c r="AB4408" i="1"/>
  <c r="AB4412" i="1"/>
  <c r="AB4427" i="1"/>
  <c r="AB4464" i="1"/>
  <c r="AB4470" i="1"/>
  <c r="AB4519" i="1"/>
  <c r="AB4523" i="1"/>
  <c r="AB4526" i="1"/>
  <c r="P3774" i="1"/>
  <c r="AB3774" i="1" s="1"/>
  <c r="V3776" i="1"/>
  <c r="AB3776" i="1" s="1"/>
  <c r="Z3780" i="1"/>
  <c r="AB3782" i="1"/>
  <c r="M3783" i="1"/>
  <c r="S3785" i="1"/>
  <c r="P3790" i="1"/>
  <c r="AB3790" i="1" s="1"/>
  <c r="V3792" i="1"/>
  <c r="AB3792" i="1" s="1"/>
  <c r="Z3796" i="1"/>
  <c r="AB3798" i="1"/>
  <c r="M3799" i="1"/>
  <c r="AB3799" i="1" s="1"/>
  <c r="S3801" i="1"/>
  <c r="AB3801" i="1" s="1"/>
  <c r="P3806" i="1"/>
  <c r="AB3806" i="1" s="1"/>
  <c r="V3808" i="1"/>
  <c r="AB3808" i="1" s="1"/>
  <c r="Z3812" i="1"/>
  <c r="AB3812" i="1" s="1"/>
  <c r="AB3814" i="1"/>
  <c r="M3815" i="1"/>
  <c r="AB3815" i="1" s="1"/>
  <c r="S3817" i="1"/>
  <c r="AB3817" i="1" s="1"/>
  <c r="P3822" i="1"/>
  <c r="AB3822" i="1" s="1"/>
  <c r="V3824" i="1"/>
  <c r="Z3828" i="1"/>
  <c r="AB3828" i="1" s="1"/>
  <c r="AB3830" i="1"/>
  <c r="M3831" i="1"/>
  <c r="AB3831" i="1" s="1"/>
  <c r="S3833" i="1"/>
  <c r="P3838" i="1"/>
  <c r="AB3838" i="1" s="1"/>
  <c r="V3840" i="1"/>
  <c r="AB3840" i="1" s="1"/>
  <c r="Z3844" i="1"/>
  <c r="AB3844" i="1" s="1"/>
  <c r="AB3846" i="1"/>
  <c r="M3847" i="1"/>
  <c r="S3849" i="1"/>
  <c r="AB3849" i="1" s="1"/>
  <c r="P3854" i="1"/>
  <c r="AB3854" i="1" s="1"/>
  <c r="V3856" i="1"/>
  <c r="Z3860" i="1"/>
  <c r="AB3860" i="1" s="1"/>
  <c r="AB3862" i="1"/>
  <c r="M3863" i="1"/>
  <c r="AB3863" i="1" s="1"/>
  <c r="S3865" i="1"/>
  <c r="P3870" i="1"/>
  <c r="V3872" i="1"/>
  <c r="Z3876" i="1"/>
  <c r="AB3876" i="1" s="1"/>
  <c r="AB3878" i="1"/>
  <c r="M3879" i="1"/>
  <c r="AB3879" i="1" s="1"/>
  <c r="S3881" i="1"/>
  <c r="AB3881" i="1" s="1"/>
  <c r="P3886" i="1"/>
  <c r="AB3886" i="1" s="1"/>
  <c r="V3888" i="1"/>
  <c r="AB3888" i="1" s="1"/>
  <c r="Z3892" i="1"/>
  <c r="AB3894" i="1"/>
  <c r="M3895" i="1"/>
  <c r="AB3895" i="1" s="1"/>
  <c r="S3897" i="1"/>
  <c r="AB3897" i="1" s="1"/>
  <c r="P3902" i="1"/>
  <c r="AB3902" i="1" s="1"/>
  <c r="P3903" i="1"/>
  <c r="AB3903" i="1" s="1"/>
  <c r="Z3905" i="1"/>
  <c r="AB3905" i="1" s="1"/>
  <c r="M3908" i="1"/>
  <c r="AB3908" i="1" s="1"/>
  <c r="V3909" i="1"/>
  <c r="AB3909" i="1" s="1"/>
  <c r="S3914" i="1"/>
  <c r="AB3914" i="1" s="1"/>
  <c r="AB3915" i="1"/>
  <c r="P3919" i="1"/>
  <c r="AB3919" i="1" s="1"/>
  <c r="Z3921" i="1"/>
  <c r="AB3921" i="1" s="1"/>
  <c r="M3924" i="1"/>
  <c r="AB3924" i="1" s="1"/>
  <c r="V3925" i="1"/>
  <c r="AB3925" i="1" s="1"/>
  <c r="AB3930" i="1"/>
  <c r="S3930" i="1"/>
  <c r="AB3931" i="1"/>
  <c r="P3935" i="1"/>
  <c r="AB3935" i="1" s="1"/>
  <c r="Z3937" i="1"/>
  <c r="AB3937" i="1" s="1"/>
  <c r="M3940" i="1"/>
  <c r="AB3940" i="1" s="1"/>
  <c r="V3941" i="1"/>
  <c r="AB3941" i="1" s="1"/>
  <c r="S3946" i="1"/>
  <c r="AB3946" i="1" s="1"/>
  <c r="AB3947" i="1"/>
  <c r="P3951" i="1"/>
  <c r="AB3951" i="1" s="1"/>
  <c r="Z3953" i="1"/>
  <c r="M3956" i="1"/>
  <c r="AB3956" i="1" s="1"/>
  <c r="V3957" i="1"/>
  <c r="AB3962" i="1"/>
  <c r="S3962" i="1"/>
  <c r="AB3963" i="1"/>
  <c r="P3967" i="1"/>
  <c r="AB3967" i="1" s="1"/>
  <c r="Z3969" i="1"/>
  <c r="AB3969" i="1" s="1"/>
  <c r="M3972" i="1"/>
  <c r="AB3972" i="1" s="1"/>
  <c r="V3973" i="1"/>
  <c r="AB3973" i="1" s="1"/>
  <c r="S3978" i="1"/>
  <c r="AB3978" i="1" s="1"/>
  <c r="AB3979" i="1"/>
  <c r="P3983" i="1"/>
  <c r="AB3983" i="1" s="1"/>
  <c r="Z3985" i="1"/>
  <c r="AB3985" i="1" s="1"/>
  <c r="M3988" i="1"/>
  <c r="AB3988" i="1" s="1"/>
  <c r="V3989" i="1"/>
  <c r="AB3989" i="1" s="1"/>
  <c r="AB3994" i="1"/>
  <c r="S3994" i="1"/>
  <c r="AB3995" i="1"/>
  <c r="P3999" i="1"/>
  <c r="AB3999" i="1" s="1"/>
  <c r="Z4001" i="1"/>
  <c r="AB4001" i="1" s="1"/>
  <c r="M4004" i="1"/>
  <c r="V4005" i="1"/>
  <c r="AB4005" i="1" s="1"/>
  <c r="S4010" i="1"/>
  <c r="AB4010" i="1" s="1"/>
  <c r="AB4011" i="1"/>
  <c r="P4015" i="1"/>
  <c r="AB4015" i="1" s="1"/>
  <c r="Z4017" i="1"/>
  <c r="AB4017" i="1" s="1"/>
  <c r="M4020" i="1"/>
  <c r="AB4020" i="1" s="1"/>
  <c r="V4021" i="1"/>
  <c r="AB4021" i="1" s="1"/>
  <c r="AB4026" i="1"/>
  <c r="S4026" i="1"/>
  <c r="AB4027" i="1"/>
  <c r="P4031" i="1"/>
  <c r="AB4031" i="1" s="1"/>
  <c r="Z4033" i="1"/>
  <c r="AB4033" i="1" s="1"/>
  <c r="M4036" i="1"/>
  <c r="AB4036" i="1" s="1"/>
  <c r="V4037" i="1"/>
  <c r="AB4037" i="1" s="1"/>
  <c r="S4042" i="1"/>
  <c r="AB4042" i="1" s="1"/>
  <c r="AB4043" i="1"/>
  <c r="P4047" i="1"/>
  <c r="AB4047" i="1" s="1"/>
  <c r="Z4049" i="1"/>
  <c r="AB4049" i="1" s="1"/>
  <c r="M4052" i="1"/>
  <c r="AB4052" i="1" s="1"/>
  <c r="V4053" i="1"/>
  <c r="AB4053" i="1" s="1"/>
  <c r="AB4058" i="1"/>
  <c r="S4058" i="1"/>
  <c r="AB4059" i="1"/>
  <c r="P4063" i="1"/>
  <c r="AB4063" i="1" s="1"/>
  <c r="Z4065" i="1"/>
  <c r="AB4065" i="1" s="1"/>
  <c r="M4068" i="1"/>
  <c r="AB4068" i="1" s="1"/>
  <c r="V4069" i="1"/>
  <c r="AB4069" i="1" s="1"/>
  <c r="S4074" i="1"/>
  <c r="AB4074" i="1" s="1"/>
  <c r="AB4075" i="1"/>
  <c r="P4079" i="1"/>
  <c r="AB4079" i="1" s="1"/>
  <c r="Z4081" i="1"/>
  <c r="M4084" i="1"/>
  <c r="AB4084" i="1" s="1"/>
  <c r="V4085" i="1"/>
  <c r="AB4090" i="1"/>
  <c r="S4090" i="1"/>
  <c r="AB4091" i="1"/>
  <c r="P4095" i="1"/>
  <c r="AB4095" i="1" s="1"/>
  <c r="Z4097" i="1"/>
  <c r="AB4097" i="1" s="1"/>
  <c r="M4100" i="1"/>
  <c r="AB4100" i="1" s="1"/>
  <c r="V4101" i="1"/>
  <c r="AB4101" i="1" s="1"/>
  <c r="S4106" i="1"/>
  <c r="AB4106" i="1" s="1"/>
  <c r="AB4107" i="1"/>
  <c r="P4111" i="1"/>
  <c r="AB4111" i="1" s="1"/>
  <c r="Z4113" i="1"/>
  <c r="AB4113" i="1" s="1"/>
  <c r="M4116" i="1"/>
  <c r="AB4116" i="1" s="1"/>
  <c r="V4117" i="1"/>
  <c r="AB4117" i="1" s="1"/>
  <c r="AB4122" i="1"/>
  <c r="S4122" i="1"/>
  <c r="AB4123" i="1"/>
  <c r="P4127" i="1"/>
  <c r="AB4127" i="1" s="1"/>
  <c r="Z4129" i="1"/>
  <c r="AB4129" i="1" s="1"/>
  <c r="M4132" i="1"/>
  <c r="V4133" i="1"/>
  <c r="AB4133" i="1" s="1"/>
  <c r="S4138" i="1"/>
  <c r="AB4138" i="1" s="1"/>
  <c r="AB4139" i="1"/>
  <c r="P4143" i="1"/>
  <c r="AB4143" i="1" s="1"/>
  <c r="Z4145" i="1"/>
  <c r="AB4145" i="1" s="1"/>
  <c r="M4148" i="1"/>
  <c r="AB4148" i="1" s="1"/>
  <c r="V4149" i="1"/>
  <c r="AB4149" i="1" s="1"/>
  <c r="AB4154" i="1"/>
  <c r="S4154" i="1"/>
  <c r="AB4155" i="1"/>
  <c r="P4159" i="1"/>
  <c r="AB4159" i="1" s="1"/>
  <c r="Z4161" i="1"/>
  <c r="AB4161" i="1" s="1"/>
  <c r="M4164" i="1"/>
  <c r="AB4164" i="1" s="1"/>
  <c r="V4165" i="1"/>
  <c r="AB4165" i="1" s="1"/>
  <c r="S4170" i="1"/>
  <c r="AB4170" i="1" s="1"/>
  <c r="AB4171" i="1"/>
  <c r="P4175" i="1"/>
  <c r="AB4175" i="1" s="1"/>
  <c r="Z4177" i="1"/>
  <c r="AB4177" i="1" s="1"/>
  <c r="M4180" i="1"/>
  <c r="AB4180" i="1" s="1"/>
  <c r="V4181" i="1"/>
  <c r="AB4181" i="1" s="1"/>
  <c r="AB4186" i="1"/>
  <c r="S4186" i="1"/>
  <c r="AB4187" i="1"/>
  <c r="P4191" i="1"/>
  <c r="AB4191" i="1" s="1"/>
  <c r="Z4193" i="1"/>
  <c r="AB4193" i="1" s="1"/>
  <c r="M4196" i="1"/>
  <c r="AB4196" i="1" s="1"/>
  <c r="V4197" i="1"/>
  <c r="AB4197" i="1" s="1"/>
  <c r="S4202" i="1"/>
  <c r="AB4202" i="1" s="1"/>
  <c r="AB4203" i="1"/>
  <c r="P4207" i="1"/>
  <c r="AB4207" i="1" s="1"/>
  <c r="Z4209" i="1"/>
  <c r="M4212" i="1"/>
  <c r="AB4212" i="1" s="1"/>
  <c r="V4213" i="1"/>
  <c r="AB4218" i="1"/>
  <c r="S4218" i="1"/>
  <c r="AB4219" i="1"/>
  <c r="Z4221" i="1"/>
  <c r="AB4221" i="1" s="1"/>
  <c r="M4224" i="1"/>
  <c r="AB4224" i="1" s="1"/>
  <c r="S4226" i="1"/>
  <c r="AB4226" i="1" s="1"/>
  <c r="AB4227" i="1"/>
  <c r="Z4229" i="1"/>
  <c r="AB4229" i="1" s="1"/>
  <c r="M4232" i="1"/>
  <c r="AB4232" i="1" s="1"/>
  <c r="AB4234" i="1"/>
  <c r="S4234" i="1"/>
  <c r="AB4235" i="1"/>
  <c r="Z4237" i="1"/>
  <c r="AB4237" i="1" s="1"/>
  <c r="M4240" i="1"/>
  <c r="AB4240" i="1" s="1"/>
  <c r="S4242" i="1"/>
  <c r="AB4242" i="1" s="1"/>
  <c r="AB4243" i="1"/>
  <c r="Z4245" i="1"/>
  <c r="M4248" i="1"/>
  <c r="AB4248" i="1" s="1"/>
  <c r="AB4250" i="1"/>
  <c r="S4250" i="1"/>
  <c r="AB4251" i="1"/>
  <c r="Z4253" i="1"/>
  <c r="AB4253" i="1" s="1"/>
  <c r="M4256" i="1"/>
  <c r="AB4256" i="1" s="1"/>
  <c r="S4258" i="1"/>
  <c r="AB4258" i="1" s="1"/>
  <c r="AB4259" i="1"/>
  <c r="Z4261" i="1"/>
  <c r="AB4261" i="1" s="1"/>
  <c r="M4264" i="1"/>
  <c r="AB4264" i="1" s="1"/>
  <c r="Z4268" i="1"/>
  <c r="AB4268" i="1" s="1"/>
  <c r="AB4273" i="1"/>
  <c r="S4273" i="1"/>
  <c r="V4295" i="1"/>
  <c r="AB4295" i="1" s="1"/>
  <c r="Z4299" i="1"/>
  <c r="AB4339" i="1"/>
  <c r="AB4349" i="1"/>
  <c r="AB4351" i="1"/>
  <c r="AB4354" i="1"/>
  <c r="AB4366" i="1"/>
  <c r="AB4372" i="1"/>
  <c r="V4376" i="1"/>
  <c r="AB4376" i="1" s="1"/>
  <c r="AB4400" i="1"/>
  <c r="AB4415" i="1"/>
  <c r="AB4448" i="1"/>
  <c r="AB4454" i="1"/>
  <c r="AB4746" i="1"/>
  <c r="P4270" i="1"/>
  <c r="V4272" i="1"/>
  <c r="AB4272" i="1" s="1"/>
  <c r="M4276" i="1"/>
  <c r="AB4276" i="1" s="1"/>
  <c r="V4277" i="1"/>
  <c r="AB4277" i="1" s="1"/>
  <c r="Z4283" i="1"/>
  <c r="AB4288" i="1"/>
  <c r="V4296" i="1"/>
  <c r="AB4296" i="1" s="1"/>
  <c r="AB4299" i="1"/>
  <c r="AB4310" i="1"/>
  <c r="V4311" i="1"/>
  <c r="AB4311" i="1" s="1"/>
  <c r="Z4315" i="1"/>
  <c r="AB4320" i="1"/>
  <c r="V4328" i="1"/>
  <c r="AB4328" i="1" s="1"/>
  <c r="AB4331" i="1"/>
  <c r="AB4342" i="1"/>
  <c r="V4343" i="1"/>
  <c r="AB4343" i="1" s="1"/>
  <c r="Z4347" i="1"/>
  <c r="AB4352" i="1"/>
  <c r="V4360" i="1"/>
  <c r="AB4360" i="1" s="1"/>
  <c r="AB4363" i="1"/>
  <c r="AB4374" i="1"/>
  <c r="V4375" i="1"/>
  <c r="AB4375" i="1" s="1"/>
  <c r="Z4379" i="1"/>
  <c r="AB4384" i="1"/>
  <c r="V4392" i="1"/>
  <c r="AB4392" i="1" s="1"/>
  <c r="AB4395" i="1"/>
  <c r="AB4416" i="1"/>
  <c r="AB4422" i="1"/>
  <c r="AB4443" i="1"/>
  <c r="AB4444" i="1"/>
  <c r="AB4452" i="1"/>
  <c r="AB4461" i="1"/>
  <c r="AB4466" i="1"/>
  <c r="AB4467" i="1"/>
  <c r="AB4480" i="1"/>
  <c r="AB4486" i="1"/>
  <c r="AB4487" i="1"/>
  <c r="AB4551" i="1"/>
  <c r="AB4583" i="1"/>
  <c r="AB4615" i="1"/>
  <c r="AB4651" i="1"/>
  <c r="AB4667" i="1"/>
  <c r="AB4724" i="1"/>
  <c r="AB4266" i="1"/>
  <c r="M4267" i="1"/>
  <c r="AB4267" i="1" s="1"/>
  <c r="S4269" i="1"/>
  <c r="AB4269" i="1" s="1"/>
  <c r="P4274" i="1"/>
  <c r="AB4274" i="1" s="1"/>
  <c r="S4278" i="1"/>
  <c r="AB4278" i="1" s="1"/>
  <c r="AB4279" i="1"/>
  <c r="Z4280" i="1"/>
  <c r="AB4280" i="1" s="1"/>
  <c r="M4283" i="1"/>
  <c r="M4286" i="1"/>
  <c r="AB4286" i="1" s="1"/>
  <c r="AB4292" i="1"/>
  <c r="P4294" i="1"/>
  <c r="AB4294" i="1" s="1"/>
  <c r="S4301" i="1"/>
  <c r="AB4301" i="1" s="1"/>
  <c r="S4304" i="1"/>
  <c r="AB4304" i="1" s="1"/>
  <c r="P4309" i="1"/>
  <c r="AB4309" i="1" s="1"/>
  <c r="Z4312" i="1"/>
  <c r="AB4312" i="1" s="1"/>
  <c r="M4315" i="1"/>
  <c r="AB4315" i="1" s="1"/>
  <c r="M4318" i="1"/>
  <c r="AB4318" i="1" s="1"/>
  <c r="AB4324" i="1"/>
  <c r="P4326" i="1"/>
  <c r="AB4326" i="1" s="1"/>
  <c r="S4333" i="1"/>
  <c r="AB4333" i="1" s="1"/>
  <c r="S4336" i="1"/>
  <c r="AB4336" i="1" s="1"/>
  <c r="P4341" i="1"/>
  <c r="Z4344" i="1"/>
  <c r="AB4344" i="1" s="1"/>
  <c r="M4347" i="1"/>
  <c r="AB4347" i="1" s="1"/>
  <c r="M4350" i="1"/>
  <c r="AB4350" i="1" s="1"/>
  <c r="AB4356" i="1"/>
  <c r="P4358" i="1"/>
  <c r="AB4358" i="1" s="1"/>
  <c r="S4365" i="1"/>
  <c r="AB4365" i="1" s="1"/>
  <c r="S4368" i="1"/>
  <c r="P4373" i="1"/>
  <c r="AB4373" i="1" s="1"/>
  <c r="Z4376" i="1"/>
  <c r="M4379" i="1"/>
  <c r="AB4379" i="1" s="1"/>
  <c r="M4382" i="1"/>
  <c r="AB4382" i="1" s="1"/>
  <c r="AB4388" i="1"/>
  <c r="P4390" i="1"/>
  <c r="AB4390" i="1" s="1"/>
  <c r="S4397" i="1"/>
  <c r="AB4397" i="1" s="1"/>
  <c r="S4400" i="1"/>
  <c r="AB4413" i="1"/>
  <c r="AB4432" i="1"/>
  <c r="AB4438" i="1"/>
  <c r="AB4459" i="1"/>
  <c r="AB4468" i="1"/>
  <c r="AB4477" i="1"/>
  <c r="AB4483" i="1"/>
  <c r="AB4499" i="1"/>
  <c r="AB4516" i="1"/>
  <c r="AB4541" i="1"/>
  <c r="AB4553" i="1"/>
  <c r="AB4573" i="1"/>
  <c r="AB4585" i="1"/>
  <c r="AB4605" i="1"/>
  <c r="AB4617" i="1"/>
  <c r="AB4649" i="1"/>
  <c r="AB4505" i="1"/>
  <c r="AB4506" i="1"/>
  <c r="AB4521" i="1"/>
  <c r="AB4522" i="1"/>
  <c r="AB4533" i="1"/>
  <c r="AB4544" i="1"/>
  <c r="AB4555" i="1"/>
  <c r="AB4565" i="1"/>
  <c r="AB4587" i="1"/>
  <c r="AB4591" i="1"/>
  <c r="AB4597" i="1"/>
  <c r="AB4619" i="1"/>
  <c r="AB4629" i="1"/>
  <c r="AB4648" i="1"/>
  <c r="AB4775" i="1"/>
  <c r="AB4802" i="1"/>
  <c r="AB4832" i="1"/>
  <c r="AB4293" i="1"/>
  <c r="AB4325" i="1"/>
  <c r="AB4341" i="1"/>
  <c r="AB4357" i="1"/>
  <c r="AB4389" i="1"/>
  <c r="AB4405" i="1"/>
  <c r="AB4421" i="1"/>
  <c r="AB4437" i="1"/>
  <c r="AB4453" i="1"/>
  <c r="AB4469" i="1"/>
  <c r="AB4485" i="1"/>
  <c r="AB4501" i="1"/>
  <c r="AB4517" i="1"/>
  <c r="AB4537" i="1"/>
  <c r="AB4546" i="1"/>
  <c r="AB4556" i="1"/>
  <c r="AB4569" i="1"/>
  <c r="AB4578" i="1"/>
  <c r="AB4601" i="1"/>
  <c r="AB4610" i="1"/>
  <c r="AB4633" i="1"/>
  <c r="AB4638" i="1"/>
  <c r="AB4670" i="1"/>
  <c r="AB4281" i="1"/>
  <c r="M4282" i="1"/>
  <c r="AB4282" i="1" s="1"/>
  <c r="S4284" i="1"/>
  <c r="AB4284" i="1" s="1"/>
  <c r="P4289" i="1"/>
  <c r="AB4289" i="1" s="1"/>
  <c r="V4291" i="1"/>
  <c r="AB4291" i="1" s="1"/>
  <c r="Z4295" i="1"/>
  <c r="AB4297" i="1"/>
  <c r="M4298" i="1"/>
  <c r="AB4298" i="1" s="1"/>
  <c r="S4300" i="1"/>
  <c r="AB4300" i="1" s="1"/>
  <c r="P4305" i="1"/>
  <c r="AB4305" i="1" s="1"/>
  <c r="V4307" i="1"/>
  <c r="AB4307" i="1" s="1"/>
  <c r="Z4311" i="1"/>
  <c r="AB4313" i="1"/>
  <c r="M4314" i="1"/>
  <c r="AB4314" i="1" s="1"/>
  <c r="S4316" i="1"/>
  <c r="AB4316" i="1" s="1"/>
  <c r="P4321" i="1"/>
  <c r="AB4321" i="1" s="1"/>
  <c r="V4323" i="1"/>
  <c r="Z4327" i="1"/>
  <c r="AB4327" i="1" s="1"/>
  <c r="AB4329" i="1"/>
  <c r="M4330" i="1"/>
  <c r="AB4330" i="1" s="1"/>
  <c r="S4332" i="1"/>
  <c r="AB4332" i="1" s="1"/>
  <c r="P4337" i="1"/>
  <c r="AB4337" i="1" s="1"/>
  <c r="V4339" i="1"/>
  <c r="Z4343" i="1"/>
  <c r="AB4345" i="1"/>
  <c r="M4346" i="1"/>
  <c r="AB4346" i="1" s="1"/>
  <c r="S4348" i="1"/>
  <c r="AB4348" i="1" s="1"/>
  <c r="P4353" i="1"/>
  <c r="AB4353" i="1" s="1"/>
  <c r="V4355" i="1"/>
  <c r="AB4355" i="1" s="1"/>
  <c r="Z4359" i="1"/>
  <c r="AB4359" i="1" s="1"/>
  <c r="AB4361" i="1"/>
  <c r="M4362" i="1"/>
  <c r="AB4362" i="1" s="1"/>
  <c r="S4364" i="1"/>
  <c r="AB4364" i="1" s="1"/>
  <c r="P4369" i="1"/>
  <c r="AB4369" i="1" s="1"/>
  <c r="V4371" i="1"/>
  <c r="Z4375" i="1"/>
  <c r="AB4377" i="1"/>
  <c r="M4378" i="1"/>
  <c r="AB4378" i="1" s="1"/>
  <c r="S4380" i="1"/>
  <c r="AB4380" i="1" s="1"/>
  <c r="P4385" i="1"/>
  <c r="AB4385" i="1" s="1"/>
  <c r="V4387" i="1"/>
  <c r="AB4387" i="1" s="1"/>
  <c r="Z4391" i="1"/>
  <c r="AB4393" i="1"/>
  <c r="M4394" i="1"/>
  <c r="AB4394" i="1" s="1"/>
  <c r="S4396" i="1"/>
  <c r="AB4396" i="1" s="1"/>
  <c r="P4401" i="1"/>
  <c r="AB4401" i="1" s="1"/>
  <c r="V4403" i="1"/>
  <c r="Z4407" i="1"/>
  <c r="AB4407" i="1" s="1"/>
  <c r="AB4409" i="1"/>
  <c r="M4410" i="1"/>
  <c r="AB4410" i="1" s="1"/>
  <c r="S4412" i="1"/>
  <c r="P4417" i="1"/>
  <c r="AB4417" i="1" s="1"/>
  <c r="V4419" i="1"/>
  <c r="AB4419" i="1" s="1"/>
  <c r="Z4423" i="1"/>
  <c r="AB4423" i="1" s="1"/>
  <c r="AB4425" i="1"/>
  <c r="M4426" i="1"/>
  <c r="AB4426" i="1" s="1"/>
  <c r="S4428" i="1"/>
  <c r="AB4428" i="1" s="1"/>
  <c r="P4433" i="1"/>
  <c r="AB4433" i="1" s="1"/>
  <c r="V4435" i="1"/>
  <c r="AB4435" i="1" s="1"/>
  <c r="Z4439" i="1"/>
  <c r="AB4439" i="1" s="1"/>
  <c r="AB4441" i="1"/>
  <c r="M4442" i="1"/>
  <c r="AB4442" i="1" s="1"/>
  <c r="S4444" i="1"/>
  <c r="P4449" i="1"/>
  <c r="AB4449" i="1" s="1"/>
  <c r="V4451" i="1"/>
  <c r="Z4455" i="1"/>
  <c r="AB4455" i="1" s="1"/>
  <c r="AB4457" i="1"/>
  <c r="M4458" i="1"/>
  <c r="AB4458" i="1" s="1"/>
  <c r="S4460" i="1"/>
  <c r="AB4460" i="1" s="1"/>
  <c r="P4465" i="1"/>
  <c r="AB4465" i="1" s="1"/>
  <c r="V4467" i="1"/>
  <c r="Z4471" i="1"/>
  <c r="AB4471" i="1" s="1"/>
  <c r="AB4473" i="1"/>
  <c r="M4474" i="1"/>
  <c r="AB4474" i="1" s="1"/>
  <c r="S4476" i="1"/>
  <c r="P4481" i="1"/>
  <c r="AB4481" i="1" s="1"/>
  <c r="V4483" i="1"/>
  <c r="Z4487" i="1"/>
  <c r="AB4489" i="1"/>
  <c r="M4490" i="1"/>
  <c r="AB4490" i="1" s="1"/>
  <c r="M4491" i="1"/>
  <c r="AB4491" i="1" s="1"/>
  <c r="V4492" i="1"/>
  <c r="AB4492" i="1" s="1"/>
  <c r="S4497" i="1"/>
  <c r="AB4497" i="1" s="1"/>
  <c r="AB4498" i="1"/>
  <c r="P4502" i="1"/>
  <c r="AB4502" i="1" s="1"/>
  <c r="Z4504" i="1"/>
  <c r="AB4504" i="1" s="1"/>
  <c r="M4507" i="1"/>
  <c r="AB4507" i="1" s="1"/>
  <c r="V4508" i="1"/>
  <c r="AB4508" i="1" s="1"/>
  <c r="AB4513" i="1"/>
  <c r="S4513" i="1"/>
  <c r="AB4514" i="1"/>
  <c r="P4518" i="1"/>
  <c r="AB4518" i="1" s="1"/>
  <c r="Z4520" i="1"/>
  <c r="AB4520" i="1" s="1"/>
  <c r="M4523" i="1"/>
  <c r="V4524" i="1"/>
  <c r="AB4524" i="1" s="1"/>
  <c r="AB4528" i="1"/>
  <c r="AB4539" i="1"/>
  <c r="V4540" i="1"/>
  <c r="AB4540" i="1" s="1"/>
  <c r="Z4544" i="1"/>
  <c r="AB4549" i="1"/>
  <c r="V4557" i="1"/>
  <c r="AB4557" i="1" s="1"/>
  <c r="AB4560" i="1"/>
  <c r="AB4571" i="1"/>
  <c r="V4572" i="1"/>
  <c r="AB4572" i="1" s="1"/>
  <c r="Z4576" i="1"/>
  <c r="AB4576" i="1" s="1"/>
  <c r="AB4581" i="1"/>
  <c r="V4589" i="1"/>
  <c r="AB4589" i="1" s="1"/>
  <c r="AB4592" i="1"/>
  <c r="AB4603" i="1"/>
  <c r="V4604" i="1"/>
  <c r="AB4604" i="1" s="1"/>
  <c r="Z4608" i="1"/>
  <c r="AB4608" i="1" s="1"/>
  <c r="AB4613" i="1"/>
  <c r="V4621" i="1"/>
  <c r="AB4621" i="1" s="1"/>
  <c r="AB4624" i="1"/>
  <c r="AB4635" i="1"/>
  <c r="V4636" i="1"/>
  <c r="AB4636" i="1" s="1"/>
  <c r="AB4637" i="1"/>
  <c r="AB4645" i="1"/>
  <c r="AB4653" i="1"/>
  <c r="AB4661" i="1"/>
  <c r="AB4663" i="1"/>
  <c r="AB4669" i="1"/>
  <c r="M4675" i="1"/>
  <c r="AB4675" i="1" s="1"/>
  <c r="AB4682" i="1"/>
  <c r="AB4714" i="1"/>
  <c r="AB4538" i="1"/>
  <c r="AB4554" i="1"/>
  <c r="AB4570" i="1"/>
  <c r="AB4586" i="1"/>
  <c r="AB4602" i="1"/>
  <c r="AB4618" i="1"/>
  <c r="AB4634" i="1"/>
  <c r="AB4644" i="1"/>
  <c r="AB4652" i="1"/>
  <c r="AB4660" i="1"/>
  <c r="AB4668" i="1"/>
  <c r="AB4759" i="1"/>
  <c r="S4529" i="1"/>
  <c r="AB4529" i="1" s="1"/>
  <c r="P4534" i="1"/>
  <c r="AB4534" i="1" s="1"/>
  <c r="V4536" i="1"/>
  <c r="AB4536" i="1" s="1"/>
  <c r="Z4540" i="1"/>
  <c r="AB4542" i="1"/>
  <c r="M4543" i="1"/>
  <c r="AB4543" i="1" s="1"/>
  <c r="S4545" i="1"/>
  <c r="AB4545" i="1" s="1"/>
  <c r="P4550" i="1"/>
  <c r="AB4550" i="1" s="1"/>
  <c r="V4552" i="1"/>
  <c r="AB4552" i="1" s="1"/>
  <c r="Z4556" i="1"/>
  <c r="AB4558" i="1"/>
  <c r="M4559" i="1"/>
  <c r="AB4559" i="1" s="1"/>
  <c r="S4561" i="1"/>
  <c r="AB4561" i="1" s="1"/>
  <c r="P4566" i="1"/>
  <c r="AB4566" i="1" s="1"/>
  <c r="V4568" i="1"/>
  <c r="AB4568" i="1" s="1"/>
  <c r="Z4572" i="1"/>
  <c r="AB4574" i="1"/>
  <c r="M4575" i="1"/>
  <c r="AB4575" i="1" s="1"/>
  <c r="S4577" i="1"/>
  <c r="AB4577" i="1" s="1"/>
  <c r="P4582" i="1"/>
  <c r="AB4582" i="1" s="1"/>
  <c r="V4584" i="1"/>
  <c r="AB4584" i="1" s="1"/>
  <c r="Z4588" i="1"/>
  <c r="AB4588" i="1" s="1"/>
  <c r="AB4590" i="1"/>
  <c r="M4591" i="1"/>
  <c r="S4593" i="1"/>
  <c r="AB4593" i="1" s="1"/>
  <c r="P4598" i="1"/>
  <c r="AB4598" i="1" s="1"/>
  <c r="V4600" i="1"/>
  <c r="AB4600" i="1" s="1"/>
  <c r="Z4604" i="1"/>
  <c r="AB4606" i="1"/>
  <c r="M4607" i="1"/>
  <c r="AB4607" i="1" s="1"/>
  <c r="S4609" i="1"/>
  <c r="AB4609" i="1" s="1"/>
  <c r="P4614" i="1"/>
  <c r="AB4614" i="1" s="1"/>
  <c r="V4616" i="1"/>
  <c r="Z4620" i="1"/>
  <c r="AB4620" i="1" s="1"/>
  <c r="AB4622" i="1"/>
  <c r="M4623" i="1"/>
  <c r="AB4623" i="1" s="1"/>
  <c r="S4625" i="1"/>
  <c r="AB4625" i="1" s="1"/>
  <c r="P4630" i="1"/>
  <c r="AB4630" i="1" s="1"/>
  <c r="V4632" i="1"/>
  <c r="AB4632" i="1" s="1"/>
  <c r="Z4636" i="1"/>
  <c r="P4638" i="1"/>
  <c r="M4639" i="1"/>
  <c r="AB4639" i="1" s="1"/>
  <c r="V4640" i="1"/>
  <c r="AB4640" i="1" s="1"/>
  <c r="S4641" i="1"/>
  <c r="AB4642" i="1"/>
  <c r="P4646" i="1"/>
  <c r="AB4646" i="1" s="1"/>
  <c r="M4647" i="1"/>
  <c r="AB4647" i="1" s="1"/>
  <c r="V4648" i="1"/>
  <c r="S4649" i="1"/>
  <c r="AB4650" i="1"/>
  <c r="P4654" i="1"/>
  <c r="AB4654" i="1" s="1"/>
  <c r="M4655" i="1"/>
  <c r="AB4655" i="1" s="1"/>
  <c r="V4656" i="1"/>
  <c r="AB4656" i="1" s="1"/>
  <c r="S4657" i="1"/>
  <c r="AB4657" i="1" s="1"/>
  <c r="AB4658" i="1"/>
  <c r="P4662" i="1"/>
  <c r="AB4662" i="1" s="1"/>
  <c r="M4663" i="1"/>
  <c r="V4664" i="1"/>
  <c r="AB4664" i="1" s="1"/>
  <c r="S4665" i="1"/>
  <c r="AB4665" i="1" s="1"/>
  <c r="AB4666" i="1"/>
  <c r="P4670" i="1"/>
  <c r="M4671" i="1"/>
  <c r="AB4671" i="1" s="1"/>
  <c r="V4672" i="1"/>
  <c r="AB4672" i="1" s="1"/>
  <c r="AB4673" i="1"/>
  <c r="AB4747" i="1"/>
  <c r="AB4760" i="1"/>
  <c r="AB4787" i="1"/>
  <c r="Z4675" i="1"/>
  <c r="M4678" i="1"/>
  <c r="AB4678" i="1" s="1"/>
  <c r="Z4679" i="1"/>
  <c r="AB4679" i="1" s="1"/>
  <c r="M4682" i="1"/>
  <c r="S4684" i="1"/>
  <c r="AB4684" i="1" s="1"/>
  <c r="AB4685" i="1"/>
  <c r="Z4687" i="1"/>
  <c r="AB4687" i="1" s="1"/>
  <c r="M4690" i="1"/>
  <c r="AB4690" i="1" s="1"/>
  <c r="AB4692" i="1"/>
  <c r="S4692" i="1"/>
  <c r="AB4693" i="1"/>
  <c r="Z4695" i="1"/>
  <c r="AB4695" i="1" s="1"/>
  <c r="M4698" i="1"/>
  <c r="AB4698" i="1" s="1"/>
  <c r="S4700" i="1"/>
  <c r="AB4700" i="1" s="1"/>
  <c r="AB4701" i="1"/>
  <c r="Z4703" i="1"/>
  <c r="AB4703" i="1" s="1"/>
  <c r="M4706" i="1"/>
  <c r="AB4706" i="1" s="1"/>
  <c r="AB4708" i="1"/>
  <c r="S4708" i="1"/>
  <c r="AB4709" i="1"/>
  <c r="Z4711" i="1"/>
  <c r="AB4711" i="1" s="1"/>
  <c r="M4714" i="1"/>
  <c r="S4716" i="1"/>
  <c r="AB4716" i="1" s="1"/>
  <c r="AB4717" i="1"/>
  <c r="P4721" i="1"/>
  <c r="P4722" i="1"/>
  <c r="Z4727" i="1"/>
  <c r="P4741" i="1"/>
  <c r="AB4743" i="1"/>
  <c r="AB4813" i="1"/>
  <c r="AB4823" i="1"/>
  <c r="AB4827" i="1"/>
  <c r="P4677" i="1"/>
  <c r="AB4677" i="1" s="1"/>
  <c r="S4680" i="1"/>
  <c r="AB4680" i="1" s="1"/>
  <c r="AB4681" i="1"/>
  <c r="Z4683" i="1"/>
  <c r="AB4683" i="1" s="1"/>
  <c r="M4686" i="1"/>
  <c r="AB4686" i="1" s="1"/>
  <c r="S4688" i="1"/>
  <c r="AB4688" i="1" s="1"/>
  <c r="AB4689" i="1"/>
  <c r="Z4691" i="1"/>
  <c r="AB4691" i="1" s="1"/>
  <c r="M4694" i="1"/>
  <c r="AB4694" i="1" s="1"/>
  <c r="AB4696" i="1"/>
  <c r="S4696" i="1"/>
  <c r="AB4697" i="1"/>
  <c r="Z4699" i="1"/>
  <c r="AB4699" i="1" s="1"/>
  <c r="M4702" i="1"/>
  <c r="AB4702" i="1" s="1"/>
  <c r="AB4704" i="1"/>
  <c r="S4704" i="1"/>
  <c r="AB4705" i="1"/>
  <c r="Z4707" i="1"/>
  <c r="AB4707" i="1" s="1"/>
  <c r="M4710" i="1"/>
  <c r="AB4710" i="1" s="1"/>
  <c r="S4712" i="1"/>
  <c r="AB4712" i="1" s="1"/>
  <c r="AB4713" i="1"/>
  <c r="Z4715" i="1"/>
  <c r="AB4715" i="1" s="1"/>
  <c r="M4718" i="1"/>
  <c r="AB4718" i="1" s="1"/>
  <c r="AB4720" i="1"/>
  <c r="AB4723" i="1"/>
  <c r="Z4724" i="1"/>
  <c r="AB4727" i="1"/>
  <c r="V4747" i="1"/>
  <c r="V4763" i="1"/>
  <c r="AB4763" i="1" s="1"/>
  <c r="M4770" i="1"/>
  <c r="AB4770" i="1" s="1"/>
  <c r="AB4782" i="1"/>
  <c r="Z4783" i="1"/>
  <c r="AB4786" i="1"/>
  <c r="V4796" i="1"/>
  <c r="AB4796" i="1" s="1"/>
  <c r="AB4818" i="1"/>
  <c r="AB4900" i="1"/>
  <c r="AB4847" i="1"/>
  <c r="AB4864" i="1"/>
  <c r="Z4719" i="1"/>
  <c r="AB4721" i="1"/>
  <c r="M4722" i="1"/>
  <c r="AB4722" i="1" s="1"/>
  <c r="S4724" i="1"/>
  <c r="P4729" i="1"/>
  <c r="AB4729" i="1" s="1"/>
  <c r="P4730" i="1"/>
  <c r="V4732" i="1"/>
  <c r="M4734" i="1"/>
  <c r="AB4734" i="1" s="1"/>
  <c r="M4735" i="1"/>
  <c r="AB4735" i="1" s="1"/>
  <c r="M4738" i="1"/>
  <c r="AB4738" i="1" s="1"/>
  <c r="P4745" i="1"/>
  <c r="P4746" i="1"/>
  <c r="V4748" i="1"/>
  <c r="M4750" i="1"/>
  <c r="AB4750" i="1" s="1"/>
  <c r="M4751" i="1"/>
  <c r="AB4751" i="1" s="1"/>
  <c r="M4754" i="1"/>
  <c r="AB4754" i="1" s="1"/>
  <c r="AB4756" i="1"/>
  <c r="AB4776" i="1"/>
  <c r="AB4783" i="1"/>
  <c r="AB4829" i="1"/>
  <c r="AB4834" i="1"/>
  <c r="AB4839" i="1"/>
  <c r="AB4843" i="1"/>
  <c r="AB4859" i="1"/>
  <c r="AB4916" i="1"/>
  <c r="V4719" i="1"/>
  <c r="AB4719" i="1" s="1"/>
  <c r="Z4723" i="1"/>
  <c r="AB4725" i="1"/>
  <c r="M4726" i="1"/>
  <c r="AB4726" i="1" s="1"/>
  <c r="S4728" i="1"/>
  <c r="AB4728" i="1" s="1"/>
  <c r="Z4731" i="1"/>
  <c r="AB4731" i="1" s="1"/>
  <c r="AB4733" i="1"/>
  <c r="S4736" i="1"/>
  <c r="AB4736" i="1" s="1"/>
  <c r="S4737" i="1"/>
  <c r="S4740" i="1"/>
  <c r="AB4740" i="1" s="1"/>
  <c r="AB4741" i="1"/>
  <c r="Z4747" i="1"/>
  <c r="AB4749" i="1"/>
  <c r="S4752" i="1"/>
  <c r="AB4752" i="1" s="1"/>
  <c r="AB4753" i="1"/>
  <c r="S4753" i="1"/>
  <c r="S4756" i="1"/>
  <c r="AB4757" i="1"/>
  <c r="Z4763" i="1"/>
  <c r="AB4765" i="1"/>
  <c r="S4768" i="1"/>
  <c r="AB4768" i="1" s="1"/>
  <c r="S4772" i="1"/>
  <c r="AB4772" i="1" s="1"/>
  <c r="V4780" i="1"/>
  <c r="S4785" i="1"/>
  <c r="AB4792" i="1"/>
  <c r="AB4798" i="1"/>
  <c r="P4806" i="1"/>
  <c r="M4811" i="1"/>
  <c r="AB4811" i="1" s="1"/>
  <c r="Z4824" i="1"/>
  <c r="AB4824" i="1" s="1"/>
  <c r="S4833" i="1"/>
  <c r="AB4833" i="1" s="1"/>
  <c r="AB4840" i="1"/>
  <c r="Z4848" i="1"/>
  <c r="AB4848" i="1" s="1"/>
  <c r="AB4850" i="1"/>
  <c r="AB4888" i="1"/>
  <c r="AB4871" i="1"/>
  <c r="AB4878" i="1"/>
  <c r="AB4946" i="1"/>
  <c r="M4730" i="1"/>
  <c r="AB4730" i="1" s="1"/>
  <c r="S4732" i="1"/>
  <c r="AB4732" i="1" s="1"/>
  <c r="P4737" i="1"/>
  <c r="AB4737" i="1" s="1"/>
  <c r="V4739" i="1"/>
  <c r="AB4739" i="1" s="1"/>
  <c r="Z4743" i="1"/>
  <c r="AB4745" i="1"/>
  <c r="M4746" i="1"/>
  <c r="S4748" i="1"/>
  <c r="AB4748" i="1" s="1"/>
  <c r="P4753" i="1"/>
  <c r="V4755" i="1"/>
  <c r="AB4755" i="1" s="1"/>
  <c r="Z4759" i="1"/>
  <c r="AB4761" i="1"/>
  <c r="M4762" i="1"/>
  <c r="AB4762" i="1" s="1"/>
  <c r="S4764" i="1"/>
  <c r="AB4764" i="1" s="1"/>
  <c r="P4769" i="1"/>
  <c r="AB4769" i="1" s="1"/>
  <c r="V4771" i="1"/>
  <c r="AB4771" i="1" s="1"/>
  <c r="Z4775" i="1"/>
  <c r="AB4777" i="1"/>
  <c r="M4778" i="1"/>
  <c r="AB4778" i="1" s="1"/>
  <c r="S4780" i="1"/>
  <c r="AB4780" i="1" s="1"/>
  <c r="P4785" i="1"/>
  <c r="AB4785" i="1" s="1"/>
  <c r="V4787" i="1"/>
  <c r="Z4791" i="1"/>
  <c r="AB4793" i="1"/>
  <c r="M4794" i="1"/>
  <c r="AB4794" i="1" s="1"/>
  <c r="P4798" i="1"/>
  <c r="Z4800" i="1"/>
  <c r="M4803" i="1"/>
  <c r="AB4803" i="1" s="1"/>
  <c r="V4804" i="1"/>
  <c r="AB4804" i="1" s="1"/>
  <c r="AB4809" i="1"/>
  <c r="S4809" i="1"/>
  <c r="AB4810" i="1"/>
  <c r="P4814" i="1"/>
  <c r="AB4814" i="1" s="1"/>
  <c r="Z4816" i="1"/>
  <c r="M4819" i="1"/>
  <c r="AB4819" i="1" s="1"/>
  <c r="V4820" i="1"/>
  <c r="AB4820" i="1" s="1"/>
  <c r="S4825" i="1"/>
  <c r="AB4825" i="1" s="1"/>
  <c r="P4830" i="1"/>
  <c r="AB4830" i="1" s="1"/>
  <c r="Z4832" i="1"/>
  <c r="M4835" i="1"/>
  <c r="AB4835" i="1" s="1"/>
  <c r="V4836" i="1"/>
  <c r="AB4836" i="1" s="1"/>
  <c r="AB4841" i="1"/>
  <c r="S4841" i="1"/>
  <c r="M4851" i="1"/>
  <c r="AB4851" i="1" s="1"/>
  <c r="V4852" i="1"/>
  <c r="AB4853" i="1"/>
  <c r="S4853" i="1"/>
  <c r="P4854" i="1"/>
  <c r="AB4854" i="1" s="1"/>
  <c r="Z4856" i="1"/>
  <c r="V4864" i="1"/>
  <c r="S4869" i="1"/>
  <c r="AB4879" i="1"/>
  <c r="Z4880" i="1"/>
  <c r="AB4892" i="1"/>
  <c r="AB4896" i="1"/>
  <c r="AB4908" i="1"/>
  <c r="AB4919" i="1"/>
  <c r="AB4920" i="1"/>
  <c r="AB4927" i="1"/>
  <c r="P4773" i="1"/>
  <c r="AB4773" i="1" s="1"/>
  <c r="V4775" i="1"/>
  <c r="Z4779" i="1"/>
  <c r="AB4779" i="1" s="1"/>
  <c r="AB4781" i="1"/>
  <c r="M4782" i="1"/>
  <c r="S4784" i="1"/>
  <c r="AB4784" i="1" s="1"/>
  <c r="P4789" i="1"/>
  <c r="AB4789" i="1" s="1"/>
  <c r="V4791" i="1"/>
  <c r="AB4791" i="1" s="1"/>
  <c r="Z4795" i="1"/>
  <c r="AB4795" i="1" s="1"/>
  <c r="Z4796" i="1"/>
  <c r="M4799" i="1"/>
  <c r="AB4799" i="1" s="1"/>
  <c r="V4800" i="1"/>
  <c r="AB4800" i="1" s="1"/>
  <c r="S4805" i="1"/>
  <c r="AB4805" i="1" s="1"/>
  <c r="AB4806" i="1"/>
  <c r="P4810" i="1"/>
  <c r="Z4812" i="1"/>
  <c r="AB4812" i="1" s="1"/>
  <c r="M4815" i="1"/>
  <c r="AB4815" i="1" s="1"/>
  <c r="V4816" i="1"/>
  <c r="AB4816" i="1" s="1"/>
  <c r="AB4821" i="1"/>
  <c r="S4821" i="1"/>
  <c r="AB4822" i="1"/>
  <c r="P4826" i="1"/>
  <c r="AB4826" i="1" s="1"/>
  <c r="Z4828" i="1"/>
  <c r="AB4828" i="1" s="1"/>
  <c r="M4831" i="1"/>
  <c r="AB4831" i="1" s="1"/>
  <c r="V4832" i="1"/>
  <c r="AB4837" i="1"/>
  <c r="S4837" i="1"/>
  <c r="AB4838" i="1"/>
  <c r="P4842" i="1"/>
  <c r="AB4842" i="1" s="1"/>
  <c r="Z4844" i="1"/>
  <c r="AB4844" i="1" s="1"/>
  <c r="AB4846" i="1"/>
  <c r="AB4852" i="1"/>
  <c r="M4855" i="1"/>
  <c r="AB4855" i="1" s="1"/>
  <c r="V4856" i="1"/>
  <c r="AB4856" i="1" s="1"/>
  <c r="S4857" i="1"/>
  <c r="AB4857" i="1" s="1"/>
  <c r="P4862" i="1"/>
  <c r="AB4862" i="1" s="1"/>
  <c r="AB4866" i="1"/>
  <c r="V4880" i="1"/>
  <c r="AB4880" i="1" s="1"/>
  <c r="AB4905" i="1"/>
  <c r="AB4861" i="1"/>
  <c r="AB4906" i="1"/>
  <c r="AB4909" i="1"/>
  <c r="AB4934" i="1"/>
  <c r="V4859" i="1"/>
  <c r="Z4863" i="1"/>
  <c r="AB4865" i="1"/>
  <c r="M4866" i="1"/>
  <c r="S4868" i="1"/>
  <c r="AB4868" i="1" s="1"/>
  <c r="P4873" i="1"/>
  <c r="AB4873" i="1" s="1"/>
  <c r="V4875" i="1"/>
  <c r="AB4875" i="1" s="1"/>
  <c r="Z4879" i="1"/>
  <c r="AB4881" i="1"/>
  <c r="M4882" i="1"/>
  <c r="AB4882" i="1" s="1"/>
  <c r="S4884" i="1"/>
  <c r="AB4884" i="1" s="1"/>
  <c r="P4889" i="1"/>
  <c r="AB4889" i="1" s="1"/>
  <c r="V4891" i="1"/>
  <c r="AB4891" i="1" s="1"/>
  <c r="Z4895" i="1"/>
  <c r="AB4897" i="1"/>
  <c r="M4898" i="1"/>
  <c r="AB4898" i="1" s="1"/>
  <c r="S4900" i="1"/>
  <c r="P4905" i="1"/>
  <c r="P4910" i="1"/>
  <c r="AB4910" i="1" s="1"/>
  <c r="Z4912" i="1"/>
  <c r="M4915" i="1"/>
  <c r="AB4915" i="1" s="1"/>
  <c r="V4916" i="1"/>
  <c r="AB4921" i="1"/>
  <c r="AB4925" i="1"/>
  <c r="AB4943" i="1"/>
  <c r="P4861" i="1"/>
  <c r="V4863" i="1"/>
  <c r="AB4863" i="1" s="1"/>
  <c r="Z4867" i="1"/>
  <c r="AB4867" i="1" s="1"/>
  <c r="AB4869" i="1"/>
  <c r="M4870" i="1"/>
  <c r="AB4870" i="1" s="1"/>
  <c r="S4872" i="1"/>
  <c r="AB4872" i="1" s="1"/>
  <c r="P4877" i="1"/>
  <c r="AB4877" i="1" s="1"/>
  <c r="V4879" i="1"/>
  <c r="Z4883" i="1"/>
  <c r="AB4883" i="1" s="1"/>
  <c r="AB4885" i="1"/>
  <c r="M4886" i="1"/>
  <c r="AB4886" i="1" s="1"/>
  <c r="S4888" i="1"/>
  <c r="P4893" i="1"/>
  <c r="AB4893" i="1" s="1"/>
  <c r="V4895" i="1"/>
  <c r="AB4895" i="1" s="1"/>
  <c r="Z4899" i="1"/>
  <c r="AB4899" i="1" s="1"/>
  <c r="AB4901" i="1"/>
  <c r="M4902" i="1"/>
  <c r="AB4902" i="1" s="1"/>
  <c r="S4904" i="1"/>
  <c r="AB4904" i="1" s="1"/>
  <c r="Z4908" i="1"/>
  <c r="M4911" i="1"/>
  <c r="AB4911" i="1" s="1"/>
  <c r="V4912" i="1"/>
  <c r="AB4912" i="1" s="1"/>
  <c r="AB4917" i="1"/>
  <c r="S4917" i="1"/>
  <c r="AB4918" i="1"/>
  <c r="AB4936" i="1"/>
  <c r="AB4950" i="1"/>
  <c r="AB4949" i="1"/>
  <c r="AB4976" i="1"/>
  <c r="M4928" i="1"/>
  <c r="AB4928" i="1" s="1"/>
  <c r="S4930" i="1"/>
  <c r="AB4930" i="1" s="1"/>
  <c r="P4935" i="1"/>
  <c r="AB4935" i="1" s="1"/>
  <c r="M4936" i="1"/>
  <c r="V4937" i="1"/>
  <c r="S4938" i="1"/>
  <c r="AB4938" i="1" s="1"/>
  <c r="AB4939" i="1"/>
  <c r="P4943" i="1"/>
  <c r="M4944" i="1"/>
  <c r="AB4944" i="1" s="1"/>
  <c r="V4945" i="1"/>
  <c r="S4946" i="1"/>
  <c r="AB4947" i="1"/>
  <c r="P4951" i="1"/>
  <c r="AB4951" i="1" s="1"/>
  <c r="M4952" i="1"/>
  <c r="AB4952" i="1" s="1"/>
  <c r="V4953" i="1"/>
  <c r="P4960" i="1"/>
  <c r="AB4982" i="1"/>
  <c r="Z4929" i="1"/>
  <c r="AB4929" i="1" s="1"/>
  <c r="AB4931" i="1"/>
  <c r="M4932" i="1"/>
  <c r="AB4932" i="1" s="1"/>
  <c r="Z4933" i="1"/>
  <c r="AB4933" i="1" s="1"/>
  <c r="AB4937" i="1"/>
  <c r="Z4941" i="1"/>
  <c r="AB4941" i="1" s="1"/>
  <c r="AB4945" i="1"/>
  <c r="Z4949" i="1"/>
  <c r="AB4953" i="1"/>
  <c r="AB4971" i="1"/>
  <c r="Z4957" i="1"/>
  <c r="AB4957" i="1" s="1"/>
  <c r="AB4959" i="1"/>
  <c r="M4960" i="1"/>
  <c r="AB4960" i="1" s="1"/>
  <c r="P4964" i="1"/>
  <c r="AB4964" i="1" s="1"/>
  <c r="Z4966" i="1"/>
  <c r="AB4966" i="1" s="1"/>
  <c r="M4969" i="1"/>
  <c r="AB4969" i="1" s="1"/>
  <c r="V4970" i="1"/>
  <c r="AB4970" i="1" s="1"/>
  <c r="P4976" i="1"/>
  <c r="V4978" i="1"/>
  <c r="AB4978" i="1" s="1"/>
  <c r="P4984" i="1"/>
  <c r="AB4984" i="1" s="1"/>
  <c r="V4986" i="1"/>
  <c r="AB4986" i="1" s="1"/>
  <c r="P4992" i="1"/>
  <c r="AB4992" i="1" s="1"/>
  <c r="V4994" i="1"/>
  <c r="AB4994" i="1" s="1"/>
  <c r="P5000" i="1"/>
  <c r="AB5000" i="1" s="1"/>
  <c r="M4977" i="1"/>
  <c r="AB4977" i="1" s="1"/>
  <c r="AB4979" i="1"/>
  <c r="S4979" i="1"/>
  <c r="AB4980" i="1"/>
  <c r="Z4982" i="1"/>
  <c r="M4985" i="1"/>
  <c r="AB4985" i="1" s="1"/>
  <c r="S4987" i="1"/>
  <c r="AB4987" i="1" s="1"/>
  <c r="Z4990" i="1"/>
  <c r="M4993" i="1"/>
  <c r="AB4993" i="1" s="1"/>
  <c r="AB4995" i="1"/>
  <c r="S4995" i="1"/>
  <c r="Z4998" i="1"/>
  <c r="M5001" i="1"/>
  <c r="AB5001" i="1" s="1"/>
  <c r="S4954" i="1"/>
  <c r="AB4954" i="1" s="1"/>
  <c r="P4959" i="1"/>
  <c r="V4961" i="1"/>
  <c r="AB4961" i="1" s="1"/>
  <c r="V4962" i="1"/>
  <c r="AB4962" i="1" s="1"/>
  <c r="S4967" i="1"/>
  <c r="AB4967" i="1" s="1"/>
  <c r="AB4968" i="1"/>
  <c r="P4972" i="1"/>
  <c r="AB4972" i="1" s="1"/>
  <c r="V4974" i="1"/>
  <c r="AB4974" i="1" s="1"/>
  <c r="P4980" i="1"/>
  <c r="V4982" i="1"/>
  <c r="P4988" i="1"/>
  <c r="AB4988" i="1" s="1"/>
  <c r="V4990" i="1"/>
  <c r="AB4990" i="1" s="1"/>
  <c r="P4996" i="1"/>
  <c r="AB4996" i="1" s="1"/>
  <c r="V4998" i="1"/>
  <c r="AB4998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<sst xmlns="http://schemas.openxmlformats.org/spreadsheetml/2006/main" count="33" uniqueCount="20">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</sst>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NOVO%20FINANCEIRO\PCF%20Historico\2020\09%20-%20PCF%20SETEMBRO\01%20-%20PCF\PCF\EXCEL\HDH%20-%20SEM%20COVID%20-%2009.2020%20-%20PCF%202020%20-%20REV%2007%20editada%20em%2024.09.2020%20-%20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DOM HÉLDER</v>
          </cell>
          <cell r="E12" t="str">
            <v>ABIGAIL DOS SANTOS SILVA</v>
          </cell>
          <cell r="F12" t="str">
            <v>2 - Outros Profissionais da Saúde</v>
          </cell>
          <cell r="G12">
            <v>322205</v>
          </cell>
          <cell r="H12">
            <v>44075</v>
          </cell>
          <cell r="J12">
            <v>116.41680000000001</v>
          </cell>
          <cell r="M12">
            <v>0</v>
          </cell>
          <cell r="O12">
            <v>1.1599999999999999</v>
          </cell>
          <cell r="R12">
            <v>0</v>
          </cell>
          <cell r="S12">
            <v>0</v>
          </cell>
          <cell r="U12">
            <v>0</v>
          </cell>
          <cell r="Y12">
            <v>99.73</v>
          </cell>
        </row>
        <row r="13">
          <cell r="C13" t="str">
            <v>HOSPITAL DOM HÉLDER</v>
          </cell>
          <cell r="E13" t="str">
            <v>ADAMARIA DE MELO NOGUEIRA</v>
          </cell>
          <cell r="F13" t="str">
            <v>2 - Outros Profissionais da Saúde</v>
          </cell>
          <cell r="G13">
            <v>322205</v>
          </cell>
          <cell r="H13">
            <v>44075</v>
          </cell>
          <cell r="J13">
            <v>130.38399999999999</v>
          </cell>
          <cell r="M13">
            <v>0</v>
          </cell>
          <cell r="O13">
            <v>1.1599999999999999</v>
          </cell>
          <cell r="R13">
            <v>212.95944760782194</v>
          </cell>
          <cell r="S13">
            <v>62.7</v>
          </cell>
          <cell r="U13">
            <v>0</v>
          </cell>
          <cell r="Y13">
            <v>99.73</v>
          </cell>
        </row>
        <row r="14">
          <cell r="C14" t="str">
            <v>HOSPITAL DOM HÉLDER</v>
          </cell>
          <cell r="E14" t="str">
            <v>ADELINA MARIA DE SOUZA FARIAS</v>
          </cell>
          <cell r="F14" t="str">
            <v>2 - Outros Profissionais da Saúde</v>
          </cell>
          <cell r="G14">
            <v>251605</v>
          </cell>
          <cell r="H14">
            <v>44075</v>
          </cell>
          <cell r="J14">
            <v>257.25279999999998</v>
          </cell>
          <cell r="M14">
            <v>0</v>
          </cell>
          <cell r="O14">
            <v>1.1599999999999999</v>
          </cell>
          <cell r="R14">
            <v>212.95944760782194</v>
          </cell>
          <cell r="S14">
            <v>108.58</v>
          </cell>
          <cell r="U14">
            <v>64</v>
          </cell>
          <cell r="X14" t="str">
            <v>AUXILIO CRECHE</v>
          </cell>
          <cell r="Y14">
            <v>99.73</v>
          </cell>
        </row>
        <row r="15">
          <cell r="C15" t="str">
            <v>HOSPITAL DOM HÉLDER</v>
          </cell>
          <cell r="E15" t="str">
            <v>ADEMILSON AUGUSTO DE LIMA</v>
          </cell>
          <cell r="F15" t="str">
            <v>3 - Administrativo</v>
          </cell>
          <cell r="G15">
            <v>517410</v>
          </cell>
          <cell r="H15">
            <v>44075</v>
          </cell>
          <cell r="J15">
            <v>94.94959999999999</v>
          </cell>
          <cell r="M15">
            <v>0</v>
          </cell>
          <cell r="O15">
            <v>1.1599999999999999</v>
          </cell>
          <cell r="R15">
            <v>290.11866775558349</v>
          </cell>
          <cell r="S15">
            <v>62.7</v>
          </cell>
          <cell r="U15">
            <v>0</v>
          </cell>
          <cell r="Y15">
            <v>99.73</v>
          </cell>
        </row>
        <row r="16">
          <cell r="C16" t="str">
            <v>HOSPITAL DOM HÉLDER</v>
          </cell>
          <cell r="E16" t="str">
            <v>ADEMIR OLIVEIRA DE MELO</v>
          </cell>
          <cell r="F16" t="str">
            <v>2 - Outros Profissionais da Saúde</v>
          </cell>
          <cell r="G16">
            <v>324205</v>
          </cell>
          <cell r="H16">
            <v>44075</v>
          </cell>
          <cell r="J16">
            <v>0</v>
          </cell>
          <cell r="M16">
            <v>0</v>
          </cell>
          <cell r="O16">
            <v>1.1599999999999999</v>
          </cell>
          <cell r="R16">
            <v>0</v>
          </cell>
          <cell r="S16">
            <v>0</v>
          </cell>
          <cell r="U16">
            <v>0</v>
          </cell>
          <cell r="Y16">
            <v>99.73</v>
          </cell>
        </row>
        <row r="17">
          <cell r="C17" t="str">
            <v>HOSPITAL DOM HÉLDER</v>
          </cell>
          <cell r="E17" t="str">
            <v>ADENI SABINO DA SILVA</v>
          </cell>
          <cell r="F17" t="str">
            <v>2 - Outros Profissionais da Saúde</v>
          </cell>
          <cell r="G17">
            <v>322205</v>
          </cell>
          <cell r="H17">
            <v>44075</v>
          </cell>
          <cell r="J17">
            <v>125.4568</v>
          </cell>
          <cell r="M17">
            <v>0</v>
          </cell>
          <cell r="O17">
            <v>1.1599999999999999</v>
          </cell>
          <cell r="R17">
            <v>212.95944760782194</v>
          </cell>
          <cell r="S17">
            <v>62.7</v>
          </cell>
          <cell r="U17">
            <v>0</v>
          </cell>
          <cell r="Y17">
            <v>99.73</v>
          </cell>
        </row>
        <row r="18">
          <cell r="C18" t="str">
            <v>HOSPITAL DOM HÉLDER</v>
          </cell>
          <cell r="E18" t="str">
            <v>ADNA MARIA DA CONCEICAO CUNHA</v>
          </cell>
          <cell r="F18" t="str">
            <v>2 - Outros Profissionais da Saúde</v>
          </cell>
          <cell r="G18">
            <v>322605</v>
          </cell>
          <cell r="H18">
            <v>44075</v>
          </cell>
          <cell r="J18">
            <v>119.7032</v>
          </cell>
          <cell r="M18">
            <v>0</v>
          </cell>
          <cell r="O18">
            <v>1.1599999999999999</v>
          </cell>
          <cell r="R18">
            <v>270.77742323854454</v>
          </cell>
          <cell r="S18">
            <v>56.87</v>
          </cell>
          <cell r="U18">
            <v>0</v>
          </cell>
          <cell r="Y18">
            <v>99.73</v>
          </cell>
        </row>
        <row r="19">
          <cell r="C19" t="str">
            <v>HOSPITAL DOM HÉLDER</v>
          </cell>
          <cell r="E19" t="str">
            <v>ADRIANA CHALEGRE GUIMARAES</v>
          </cell>
          <cell r="F19" t="str">
            <v>2 - Outros Profissionais da Saúde</v>
          </cell>
          <cell r="G19">
            <v>322205</v>
          </cell>
          <cell r="H19">
            <v>44075</v>
          </cell>
          <cell r="J19">
            <v>121.44799999999999</v>
          </cell>
          <cell r="M19">
            <v>0</v>
          </cell>
          <cell r="O19">
            <v>1.1599999999999999</v>
          </cell>
          <cell r="R19">
            <v>212.95944760782194</v>
          </cell>
          <cell r="S19">
            <v>62.7</v>
          </cell>
          <cell r="U19">
            <v>0</v>
          </cell>
          <cell r="Y19">
            <v>99.73</v>
          </cell>
        </row>
        <row r="20">
          <cell r="C20" t="str">
            <v>HOSPITAL DOM HÉLDER</v>
          </cell>
          <cell r="E20" t="str">
            <v>ADRIANA ELLEN DE LIMA BARRETO</v>
          </cell>
          <cell r="F20" t="str">
            <v>2 - Outros Profissionais da Saúde</v>
          </cell>
          <cell r="G20">
            <v>322205</v>
          </cell>
          <cell r="H20">
            <v>44075</v>
          </cell>
          <cell r="J20">
            <v>108.68</v>
          </cell>
          <cell r="M20">
            <v>0</v>
          </cell>
          <cell r="O20">
            <v>1.1599999999999999</v>
          </cell>
          <cell r="R20">
            <v>0</v>
          </cell>
          <cell r="S20">
            <v>0</v>
          </cell>
          <cell r="U20">
            <v>0</v>
          </cell>
          <cell r="Y20">
            <v>99.73</v>
          </cell>
        </row>
        <row r="21">
          <cell r="C21" t="str">
            <v>HOSPITAL DOM HÉLDER</v>
          </cell>
          <cell r="E21" t="str">
            <v>ADRIANA FARIAS NUNES DA CRUZ</v>
          </cell>
          <cell r="F21" t="str">
            <v>2 - Outros Profissionais da Saúde</v>
          </cell>
          <cell r="G21">
            <v>322205</v>
          </cell>
          <cell r="H21">
            <v>44075</v>
          </cell>
          <cell r="J21">
            <v>121.22</v>
          </cell>
          <cell r="M21">
            <v>0</v>
          </cell>
          <cell r="O21">
            <v>1.1599999999999999</v>
          </cell>
          <cell r="R21">
            <v>0</v>
          </cell>
          <cell r="S21">
            <v>0</v>
          </cell>
          <cell r="U21">
            <v>0</v>
          </cell>
          <cell r="Y21">
            <v>99.73</v>
          </cell>
        </row>
        <row r="22">
          <cell r="C22" t="str">
            <v>HOSPITAL DOM HÉLDER</v>
          </cell>
          <cell r="E22" t="str">
            <v>ADRIANA GUIMARAES DE OLIVEIRA</v>
          </cell>
          <cell r="F22" t="str">
            <v>3 - Administrativo</v>
          </cell>
          <cell r="G22">
            <v>252305</v>
          </cell>
          <cell r="H22">
            <v>44075</v>
          </cell>
          <cell r="J22">
            <v>560</v>
          </cell>
          <cell r="M22">
            <v>0</v>
          </cell>
          <cell r="O22">
            <v>1.1599999999999999</v>
          </cell>
          <cell r="R22">
            <v>0</v>
          </cell>
          <cell r="S22">
            <v>0</v>
          </cell>
          <cell r="U22">
            <v>0</v>
          </cell>
          <cell r="Y22">
            <v>99.73</v>
          </cell>
        </row>
        <row r="23">
          <cell r="C23" t="str">
            <v>HOSPITAL DOM HÉLDER</v>
          </cell>
          <cell r="E23" t="str">
            <v>ADRIANA PEREIRA DA SILVA DAVINO</v>
          </cell>
          <cell r="F23" t="str">
            <v>2 - Outros Profissionais da Saúde</v>
          </cell>
          <cell r="G23">
            <v>322205</v>
          </cell>
          <cell r="H23">
            <v>44075</v>
          </cell>
          <cell r="J23">
            <v>108.4</v>
          </cell>
          <cell r="M23">
            <v>0</v>
          </cell>
          <cell r="O23">
            <v>1.1599999999999999</v>
          </cell>
          <cell r="R23">
            <v>290.11866775558349</v>
          </cell>
          <cell r="S23">
            <v>62.7</v>
          </cell>
          <cell r="U23">
            <v>0</v>
          </cell>
          <cell r="Y23">
            <v>99.73</v>
          </cell>
        </row>
        <row r="24">
          <cell r="C24" t="str">
            <v>HOSPITAL DOM HÉLDER</v>
          </cell>
          <cell r="E24" t="str">
            <v>ADRIANA PEREIRA DE BARROS</v>
          </cell>
          <cell r="F24" t="str">
            <v>3 - Administrativo</v>
          </cell>
          <cell r="G24">
            <v>411010</v>
          </cell>
          <cell r="H24">
            <v>44075</v>
          </cell>
          <cell r="J24">
            <v>87.487200000000001</v>
          </cell>
          <cell r="M24">
            <v>0</v>
          </cell>
          <cell r="O24">
            <v>1.1599999999999999</v>
          </cell>
          <cell r="R24">
            <v>579.11568171337092</v>
          </cell>
          <cell r="S24">
            <v>62.7</v>
          </cell>
          <cell r="U24">
            <v>64</v>
          </cell>
          <cell r="X24" t="str">
            <v>AUXILIO CRECHE</v>
          </cell>
          <cell r="Y24">
            <v>99.73</v>
          </cell>
        </row>
        <row r="25">
          <cell r="C25" t="str">
            <v>HOSPITAL DOM HÉLDER</v>
          </cell>
          <cell r="E25" t="str">
            <v>ADRIANA RODRIGUES DE ARAUJO DO VALE</v>
          </cell>
          <cell r="F25" t="str">
            <v>3 - Administrativo</v>
          </cell>
          <cell r="G25">
            <v>411010</v>
          </cell>
          <cell r="H25">
            <v>44075</v>
          </cell>
          <cell r="J25">
            <v>89.536000000000001</v>
          </cell>
          <cell r="M25">
            <v>0</v>
          </cell>
          <cell r="O25">
            <v>1.1599999999999999</v>
          </cell>
          <cell r="R25">
            <v>298.14322665095074</v>
          </cell>
          <cell r="S25">
            <v>58.52</v>
          </cell>
          <cell r="U25">
            <v>59.73</v>
          </cell>
          <cell r="X25" t="str">
            <v>AUXILIO CRECHE</v>
          </cell>
          <cell r="Y25">
            <v>99.73</v>
          </cell>
        </row>
        <row r="26">
          <cell r="C26" t="str">
            <v>HOSPITAL DOM HÉLDER</v>
          </cell>
          <cell r="E26" t="str">
            <v>ADRIANA SANTOS DO NASCIMENTO</v>
          </cell>
          <cell r="F26" t="str">
            <v>2 - Outros Profissionais da Saúde</v>
          </cell>
          <cell r="G26">
            <v>322205</v>
          </cell>
          <cell r="H26">
            <v>44075</v>
          </cell>
          <cell r="J26">
            <v>116.27520000000001</v>
          </cell>
          <cell r="M26">
            <v>0</v>
          </cell>
          <cell r="O26">
            <v>1.1599999999999999</v>
          </cell>
          <cell r="R26">
            <v>251.5390576817027</v>
          </cell>
          <cell r="S26">
            <v>0</v>
          </cell>
          <cell r="U26">
            <v>63.91</v>
          </cell>
          <cell r="X26" t="str">
            <v>AUXILIO CRECHE</v>
          </cell>
          <cell r="Y26">
            <v>99.73</v>
          </cell>
        </row>
        <row r="27">
          <cell r="C27" t="str">
            <v>HOSPITAL DOM HÉLDER</v>
          </cell>
          <cell r="E27" t="str">
            <v>ADRIANO DA SILVA LINS</v>
          </cell>
          <cell r="F27" t="str">
            <v>2 - Outros Profissionais da Saúde</v>
          </cell>
          <cell r="G27">
            <v>223405</v>
          </cell>
          <cell r="H27">
            <v>44075</v>
          </cell>
          <cell r="J27">
            <v>591.20400000000006</v>
          </cell>
          <cell r="M27">
            <v>0</v>
          </cell>
          <cell r="O27">
            <v>1.1599999999999999</v>
          </cell>
          <cell r="R27">
            <v>0</v>
          </cell>
          <cell r="S27">
            <v>0</v>
          </cell>
          <cell r="U27">
            <v>0</v>
          </cell>
          <cell r="Y27">
            <v>99.73</v>
          </cell>
        </row>
        <row r="28">
          <cell r="C28" t="str">
            <v>HOSPITAL DOM HÉLDER</v>
          </cell>
          <cell r="E28" t="str">
            <v>ADRIANO JOSE DA ROCHA</v>
          </cell>
          <cell r="F28" t="str">
            <v>3 - Administrativo</v>
          </cell>
          <cell r="G28">
            <v>252605</v>
          </cell>
          <cell r="H28">
            <v>44075</v>
          </cell>
          <cell r="J28">
            <v>325.84000000000003</v>
          </cell>
          <cell r="M28">
            <v>0</v>
          </cell>
          <cell r="O28">
            <v>1.1599999999999999</v>
          </cell>
          <cell r="R28">
            <v>0</v>
          </cell>
          <cell r="S28">
            <v>0</v>
          </cell>
          <cell r="U28">
            <v>0</v>
          </cell>
          <cell r="Y28">
            <v>99.73</v>
          </cell>
        </row>
        <row r="29">
          <cell r="C29" t="str">
            <v>HOSPITAL DOM HÉLDER</v>
          </cell>
          <cell r="E29" t="str">
            <v>ADRIANO JOSE DE SOUZA SANTANA</v>
          </cell>
          <cell r="F29" t="str">
            <v>3 - Administrativo</v>
          </cell>
          <cell r="G29">
            <v>517410</v>
          </cell>
          <cell r="H29">
            <v>44075</v>
          </cell>
          <cell r="J29">
            <v>88.708799999999997</v>
          </cell>
          <cell r="M29">
            <v>0</v>
          </cell>
          <cell r="O29">
            <v>1.1599999999999999</v>
          </cell>
          <cell r="R29">
            <v>0</v>
          </cell>
          <cell r="S29">
            <v>0</v>
          </cell>
          <cell r="U29">
            <v>0</v>
          </cell>
          <cell r="Y29">
            <v>99.73</v>
          </cell>
        </row>
        <row r="30">
          <cell r="C30" t="str">
            <v>HOSPITAL DOM HÉLDER</v>
          </cell>
          <cell r="E30" t="str">
            <v>ADRIEZIA MARIA DE AGUIAR</v>
          </cell>
          <cell r="F30" t="str">
            <v>2 - Outros Profissionais da Saúde</v>
          </cell>
          <cell r="G30">
            <v>322205</v>
          </cell>
          <cell r="H30">
            <v>44075</v>
          </cell>
          <cell r="J30">
            <v>112.8</v>
          </cell>
          <cell r="M30">
            <v>0</v>
          </cell>
          <cell r="O30">
            <v>1.1599999999999999</v>
          </cell>
          <cell r="R30">
            <v>290.11866775558349</v>
          </cell>
          <cell r="S30">
            <v>62.7</v>
          </cell>
          <cell r="U30">
            <v>66.11</v>
          </cell>
          <cell r="X30" t="str">
            <v>AUXILIO CRECHE</v>
          </cell>
          <cell r="Y30">
            <v>99.73</v>
          </cell>
        </row>
        <row r="31">
          <cell r="C31" t="str">
            <v>HOSPITAL DOM HÉLDER</v>
          </cell>
          <cell r="E31" t="str">
            <v>ADRYELE BORGES CLEMENTINO</v>
          </cell>
          <cell r="F31" t="str">
            <v>2 - Outros Profissionais da Saúde</v>
          </cell>
          <cell r="G31">
            <v>322205</v>
          </cell>
          <cell r="H31">
            <v>44075</v>
          </cell>
          <cell r="J31">
            <v>145.62719999999999</v>
          </cell>
          <cell r="M31">
            <v>0</v>
          </cell>
          <cell r="O31">
            <v>1.1599999999999999</v>
          </cell>
          <cell r="R31">
            <v>234.76978716958922</v>
          </cell>
          <cell r="S31">
            <v>52.42</v>
          </cell>
          <cell r="U31">
            <v>0</v>
          </cell>
          <cell r="Y31">
            <v>99.73</v>
          </cell>
        </row>
        <row r="32">
          <cell r="C32" t="str">
            <v>HOSPITAL DOM HÉLDER</v>
          </cell>
          <cell r="E32" t="str">
            <v>ALANA FERNANDA DA SILVA NASCIMENTO</v>
          </cell>
          <cell r="F32" t="str">
            <v>2 - Outros Profissionais da Saúde</v>
          </cell>
          <cell r="G32">
            <v>223405</v>
          </cell>
          <cell r="H32">
            <v>44075</v>
          </cell>
          <cell r="J32">
            <v>442.42800000000005</v>
          </cell>
          <cell r="M32">
            <v>0</v>
          </cell>
          <cell r="O32">
            <v>1.1599999999999999</v>
          </cell>
          <cell r="R32">
            <v>0</v>
          </cell>
          <cell r="S32">
            <v>0</v>
          </cell>
          <cell r="U32">
            <v>0</v>
          </cell>
          <cell r="Y32">
            <v>99.73</v>
          </cell>
        </row>
        <row r="33">
          <cell r="C33" t="str">
            <v>HOSPITAL DOM HÉLDER</v>
          </cell>
          <cell r="E33" t="str">
            <v>ALANDA THARYANA FERREIRA DANTAS PAES</v>
          </cell>
          <cell r="F33" t="str">
            <v>2 - Outros Profissionais da Saúde</v>
          </cell>
          <cell r="G33">
            <v>324115</v>
          </cell>
          <cell r="H33">
            <v>44075</v>
          </cell>
          <cell r="J33">
            <v>275.95760000000001</v>
          </cell>
          <cell r="M33">
            <v>0</v>
          </cell>
          <cell r="O33">
            <v>1.1599999999999999</v>
          </cell>
          <cell r="R33">
            <v>0</v>
          </cell>
          <cell r="S33">
            <v>0</v>
          </cell>
          <cell r="U33">
            <v>0</v>
          </cell>
          <cell r="Y33">
            <v>99.73</v>
          </cell>
        </row>
        <row r="34">
          <cell r="C34" t="str">
            <v>HOSPITAL DOM HÉLDER</v>
          </cell>
          <cell r="E34" t="str">
            <v>ALBANI ANDREZA DA CUNHA SILVA</v>
          </cell>
          <cell r="F34" t="str">
            <v>2 - Outros Profissionais da Saúde</v>
          </cell>
          <cell r="G34">
            <v>223505</v>
          </cell>
          <cell r="H34">
            <v>44075</v>
          </cell>
          <cell r="J34">
            <v>269.60640000000001</v>
          </cell>
          <cell r="M34">
            <v>0</v>
          </cell>
          <cell r="O34">
            <v>2.44</v>
          </cell>
          <cell r="R34">
            <v>0</v>
          </cell>
          <cell r="S34">
            <v>0</v>
          </cell>
          <cell r="U34">
            <v>0</v>
          </cell>
          <cell r="Y34">
            <v>99.73</v>
          </cell>
        </row>
        <row r="35">
          <cell r="C35" t="str">
            <v>HOSPITAL DOM HÉLDER</v>
          </cell>
          <cell r="E35" t="str">
            <v>ALBERTO JOSE BARBOSA PETER</v>
          </cell>
          <cell r="F35" t="str">
            <v>3 - Administrativo</v>
          </cell>
          <cell r="G35">
            <v>142115</v>
          </cell>
          <cell r="H35">
            <v>44075</v>
          </cell>
          <cell r="J35">
            <v>887.22479999999996</v>
          </cell>
          <cell r="M35">
            <v>0</v>
          </cell>
          <cell r="O35">
            <v>1.1599999999999999</v>
          </cell>
          <cell r="R35">
            <v>0</v>
          </cell>
          <cell r="S35">
            <v>0</v>
          </cell>
          <cell r="U35">
            <v>0</v>
          </cell>
          <cell r="Y35">
            <v>99.73</v>
          </cell>
        </row>
        <row r="36">
          <cell r="C36" t="str">
            <v>HOSPITAL DOM HÉLDER</v>
          </cell>
          <cell r="E36" t="str">
            <v>ALCIDES ERNESTO DE OLIVEIRA NETO</v>
          </cell>
          <cell r="F36" t="str">
            <v>2 - Outros Profissionais da Saúde</v>
          </cell>
          <cell r="G36">
            <v>515110</v>
          </cell>
          <cell r="H36">
            <v>44075</v>
          </cell>
          <cell r="J36">
            <v>0</v>
          </cell>
          <cell r="M36">
            <v>0</v>
          </cell>
          <cell r="O36">
            <v>0</v>
          </cell>
          <cell r="R36">
            <v>0</v>
          </cell>
          <cell r="S36">
            <v>0</v>
          </cell>
          <cell r="U36">
            <v>0</v>
          </cell>
          <cell r="Y36">
            <v>99.73</v>
          </cell>
        </row>
        <row r="37">
          <cell r="C37" t="str">
            <v>HOSPITAL DOM HÉLDER</v>
          </cell>
          <cell r="E37" t="str">
            <v>ALCIENE FELICIANO FERREIRA</v>
          </cell>
          <cell r="F37" t="str">
            <v>2 - Outros Profissionais da Saúde</v>
          </cell>
          <cell r="G37">
            <v>322205</v>
          </cell>
          <cell r="H37">
            <v>44075</v>
          </cell>
          <cell r="J37">
            <v>107.9552</v>
          </cell>
          <cell r="M37">
            <v>0</v>
          </cell>
          <cell r="O37">
            <v>1.1599999999999999</v>
          </cell>
          <cell r="R37">
            <v>198.76215110063384</v>
          </cell>
          <cell r="S37">
            <v>62.7</v>
          </cell>
          <cell r="U37">
            <v>0</v>
          </cell>
          <cell r="Y37">
            <v>99.73</v>
          </cell>
        </row>
        <row r="38">
          <cell r="C38" t="str">
            <v>HOSPITAL DOM HÉLDER</v>
          </cell>
          <cell r="E38" t="str">
            <v>ALCINEIDE MENEZES GAIAO</v>
          </cell>
          <cell r="F38" t="str">
            <v>2 - Outros Profissionais da Saúde</v>
          </cell>
          <cell r="G38">
            <v>223505</v>
          </cell>
          <cell r="H38">
            <v>44075</v>
          </cell>
          <cell r="J38">
            <v>312.6576</v>
          </cell>
          <cell r="M38">
            <v>0</v>
          </cell>
          <cell r="O38">
            <v>2.44</v>
          </cell>
          <cell r="R38">
            <v>0</v>
          </cell>
          <cell r="S38">
            <v>0</v>
          </cell>
          <cell r="U38">
            <v>0</v>
          </cell>
          <cell r="Y38">
            <v>99.73</v>
          </cell>
        </row>
        <row r="39">
          <cell r="C39" t="str">
            <v>HOSPITAL DOM HÉLDER</v>
          </cell>
          <cell r="E39" t="str">
            <v>ALDAZETE MARIA SOUZA MARQUES</v>
          </cell>
          <cell r="F39" t="str">
            <v>2 - Outros Profissionais da Saúde</v>
          </cell>
          <cell r="G39">
            <v>322205</v>
          </cell>
          <cell r="H39">
            <v>44075</v>
          </cell>
          <cell r="J39">
            <v>121.44799999999999</v>
          </cell>
          <cell r="M39">
            <v>0</v>
          </cell>
          <cell r="O39">
            <v>1.1599999999999999</v>
          </cell>
          <cell r="R39">
            <v>290.11866775558349</v>
          </cell>
          <cell r="S39">
            <v>62.7</v>
          </cell>
          <cell r="U39">
            <v>0</v>
          </cell>
          <cell r="Y39">
            <v>99.73</v>
          </cell>
        </row>
        <row r="40">
          <cell r="C40" t="str">
            <v>HOSPITAL DOM HÉLDER</v>
          </cell>
          <cell r="E40" t="str">
            <v>ALDEMIR FERREIRA DA SILVA</v>
          </cell>
          <cell r="F40" t="str">
            <v>2 - Outros Profissionais da Saúde</v>
          </cell>
          <cell r="G40">
            <v>322205</v>
          </cell>
          <cell r="H40">
            <v>44075</v>
          </cell>
          <cell r="J40">
            <v>124.61920000000001</v>
          </cell>
          <cell r="M40">
            <v>0</v>
          </cell>
          <cell r="O40">
            <v>1.1599999999999999</v>
          </cell>
          <cell r="R40">
            <v>0</v>
          </cell>
          <cell r="S40">
            <v>0</v>
          </cell>
          <cell r="U40">
            <v>0</v>
          </cell>
          <cell r="Y40">
            <v>99.73</v>
          </cell>
        </row>
        <row r="41">
          <cell r="C41" t="str">
            <v>HOSPITAL DOM HÉLDER</v>
          </cell>
          <cell r="E41" t="str">
            <v>ALESSANDRA CORDEIRO DA SILVA RODRIGUES</v>
          </cell>
          <cell r="F41" t="str">
            <v>2 - Outros Profissionais da Saúde</v>
          </cell>
          <cell r="G41">
            <v>521130</v>
          </cell>
          <cell r="H41">
            <v>44075</v>
          </cell>
          <cell r="J41">
            <v>85.008799999999994</v>
          </cell>
          <cell r="M41">
            <v>0</v>
          </cell>
          <cell r="O41">
            <v>1.1599999999999999</v>
          </cell>
          <cell r="R41">
            <v>212.95944760782194</v>
          </cell>
          <cell r="S41">
            <v>52.25</v>
          </cell>
          <cell r="U41">
            <v>0</v>
          </cell>
          <cell r="Y41">
            <v>99.73</v>
          </cell>
        </row>
        <row r="42">
          <cell r="C42" t="str">
            <v>HOSPITAL DOM HÉLDER</v>
          </cell>
          <cell r="E42" t="str">
            <v>ALESSANDRA GOMES DE OLIVEIRA SILVA</v>
          </cell>
          <cell r="F42" t="str">
            <v>2 - Outros Profissionais da Saúde</v>
          </cell>
          <cell r="G42">
            <v>223505</v>
          </cell>
          <cell r="H42">
            <v>44075</v>
          </cell>
          <cell r="J42">
            <v>275.95760000000001</v>
          </cell>
          <cell r="M42">
            <v>0</v>
          </cell>
          <cell r="O42">
            <v>2.44</v>
          </cell>
          <cell r="R42">
            <v>548.96213161127434</v>
          </cell>
          <cell r="S42">
            <v>123.36</v>
          </cell>
          <cell r="U42">
            <v>0</v>
          </cell>
          <cell r="Y42">
            <v>99.73</v>
          </cell>
        </row>
        <row r="43">
          <cell r="C43" t="str">
            <v>HOSPITAL DOM HÉLDER</v>
          </cell>
          <cell r="E43" t="str">
            <v>ALESSANDRA LINS NOGUEIRA DE ARAUJO VERISSIMO</v>
          </cell>
          <cell r="F43" t="str">
            <v>2 - Outros Profissionais da Saúde</v>
          </cell>
          <cell r="G43">
            <v>324115</v>
          </cell>
          <cell r="H43">
            <v>44075</v>
          </cell>
          <cell r="J43">
            <v>270.18880000000001</v>
          </cell>
          <cell r="M43">
            <v>0</v>
          </cell>
          <cell r="O43">
            <v>1.1599999999999999</v>
          </cell>
          <cell r="R43">
            <v>0</v>
          </cell>
          <cell r="S43">
            <v>0</v>
          </cell>
          <cell r="U43">
            <v>0</v>
          </cell>
          <cell r="Y43">
            <v>99.73</v>
          </cell>
        </row>
        <row r="44">
          <cell r="C44" t="str">
            <v>HOSPITAL DOM HÉLDER</v>
          </cell>
          <cell r="E44" t="str">
            <v>ALESSANDRO AUGUSTO DE LIMA E SOUZA</v>
          </cell>
          <cell r="F44" t="str">
            <v>3 - Administrativo</v>
          </cell>
          <cell r="G44">
            <v>414105</v>
          </cell>
          <cell r="H44">
            <v>44075</v>
          </cell>
          <cell r="J44">
            <v>92.041600000000003</v>
          </cell>
          <cell r="M44">
            <v>0</v>
          </cell>
          <cell r="O44">
            <v>1.1599999999999999</v>
          </cell>
          <cell r="R44">
            <v>0</v>
          </cell>
          <cell r="S44">
            <v>0</v>
          </cell>
          <cell r="U44">
            <v>0</v>
          </cell>
          <cell r="Y44">
            <v>99.73</v>
          </cell>
        </row>
        <row r="45">
          <cell r="C45" t="str">
            <v>HOSPITAL DOM HÉLDER</v>
          </cell>
          <cell r="E45" t="str">
            <v>ALEXANDRA MARIA DA SILVA</v>
          </cell>
          <cell r="F45" t="str">
            <v>2 - Outros Profissionais da Saúde</v>
          </cell>
          <cell r="G45">
            <v>322205</v>
          </cell>
          <cell r="H45">
            <v>44075</v>
          </cell>
          <cell r="J45">
            <v>125.4</v>
          </cell>
          <cell r="M45">
            <v>0</v>
          </cell>
          <cell r="O45">
            <v>1.1599999999999999</v>
          </cell>
          <cell r="R45">
            <v>0</v>
          </cell>
          <cell r="S45">
            <v>0</v>
          </cell>
          <cell r="U45">
            <v>0</v>
          </cell>
          <cell r="Y45">
            <v>99.73</v>
          </cell>
        </row>
        <row r="46">
          <cell r="C46" t="str">
            <v>HOSPITAL DOM HÉLDER</v>
          </cell>
          <cell r="E46" t="str">
            <v>ALEXANDRE GALVAO SILVA</v>
          </cell>
          <cell r="F46" t="str">
            <v>2 - Outros Profissionais da Saúde</v>
          </cell>
          <cell r="G46">
            <v>515110</v>
          </cell>
          <cell r="H46">
            <v>44075</v>
          </cell>
          <cell r="J46">
            <v>122.2992</v>
          </cell>
          <cell r="M46">
            <v>0</v>
          </cell>
          <cell r="O46">
            <v>1.1599999999999999</v>
          </cell>
          <cell r="R46">
            <v>184.56485459344569</v>
          </cell>
          <cell r="S46">
            <v>62.7</v>
          </cell>
          <cell r="U46">
            <v>0</v>
          </cell>
          <cell r="Y46">
            <v>99.73</v>
          </cell>
        </row>
        <row r="47">
          <cell r="C47" t="str">
            <v>HOSPITAL DOM HÉLDER</v>
          </cell>
          <cell r="E47" t="str">
            <v>ALEXANDRE LOPES DE FARIAS</v>
          </cell>
          <cell r="F47" t="str">
            <v>3 - Administrativo</v>
          </cell>
          <cell r="G47">
            <v>514225</v>
          </cell>
          <cell r="H47">
            <v>44075</v>
          </cell>
          <cell r="J47">
            <v>100.03120000000001</v>
          </cell>
          <cell r="M47">
            <v>0</v>
          </cell>
          <cell r="O47">
            <v>1.1599999999999999</v>
          </cell>
          <cell r="R47">
            <v>436.69760581027401</v>
          </cell>
          <cell r="S47">
            <v>62.7</v>
          </cell>
          <cell r="U47">
            <v>0</v>
          </cell>
          <cell r="Y47">
            <v>99.73</v>
          </cell>
        </row>
        <row r="48">
          <cell r="C48" t="str">
            <v>HOSPITAL DOM HÉLDER</v>
          </cell>
          <cell r="E48" t="str">
            <v>ALEXANDRE LUIZ DA CONCEICAO SANTOS</v>
          </cell>
          <cell r="F48" t="str">
            <v>3 - Administrativo</v>
          </cell>
          <cell r="G48">
            <v>723310</v>
          </cell>
          <cell r="H48">
            <v>44075</v>
          </cell>
          <cell r="J48">
            <v>118.2848</v>
          </cell>
          <cell r="M48">
            <v>0</v>
          </cell>
          <cell r="O48">
            <v>1.1599999999999999</v>
          </cell>
          <cell r="R48">
            <v>298.14322665095074</v>
          </cell>
          <cell r="S48">
            <v>76.3</v>
          </cell>
          <cell r="U48">
            <v>0</v>
          </cell>
          <cell r="Y48">
            <v>99.73</v>
          </cell>
        </row>
        <row r="49">
          <cell r="C49" t="str">
            <v>HOSPITAL DOM HÉLDER</v>
          </cell>
          <cell r="E49" t="str">
            <v>ALEXSANDRA BATISTA DE OLIVEIRA</v>
          </cell>
          <cell r="F49" t="str">
            <v>2 - Outros Profissionais da Saúde</v>
          </cell>
          <cell r="G49">
            <v>322205</v>
          </cell>
          <cell r="H49">
            <v>44075</v>
          </cell>
          <cell r="J49">
            <v>157.03120000000001</v>
          </cell>
          <cell r="M49">
            <v>0</v>
          </cell>
          <cell r="O49">
            <v>1.1599999999999999</v>
          </cell>
          <cell r="R49">
            <v>212.95944760782194</v>
          </cell>
          <cell r="S49">
            <v>52.65</v>
          </cell>
          <cell r="U49">
            <v>0</v>
          </cell>
          <cell r="Y49">
            <v>99.73</v>
          </cell>
        </row>
        <row r="50">
          <cell r="C50" t="str">
            <v>HOSPITAL DOM HÉLDER</v>
          </cell>
          <cell r="E50" t="str">
            <v>ALEXSANDRA MARIA DA CONCEICAO SILVA</v>
          </cell>
          <cell r="F50" t="str">
            <v>2 - Outros Profissionais da Saúde</v>
          </cell>
          <cell r="G50">
            <v>322205</v>
          </cell>
          <cell r="H50">
            <v>44075</v>
          </cell>
          <cell r="J50">
            <v>104.5</v>
          </cell>
          <cell r="M50">
            <v>0</v>
          </cell>
          <cell r="O50">
            <v>1.1599999999999999</v>
          </cell>
          <cell r="R50">
            <v>0</v>
          </cell>
          <cell r="S50">
            <v>62.7</v>
          </cell>
          <cell r="U50">
            <v>0</v>
          </cell>
          <cell r="Y50">
            <v>99.73</v>
          </cell>
        </row>
        <row r="51">
          <cell r="C51" t="str">
            <v>HOSPITAL DOM HÉLDER</v>
          </cell>
          <cell r="E51" t="str">
            <v>ALEXSANDRO JOSE DA SILVA</v>
          </cell>
          <cell r="F51" t="str">
            <v>2 - Outros Profissionais da Saúde</v>
          </cell>
          <cell r="G51">
            <v>521130</v>
          </cell>
          <cell r="H51">
            <v>44075</v>
          </cell>
          <cell r="J51">
            <v>0</v>
          </cell>
          <cell r="M51">
            <v>0</v>
          </cell>
          <cell r="O51">
            <v>1.1599999999999999</v>
          </cell>
          <cell r="R51">
            <v>0</v>
          </cell>
          <cell r="S51">
            <v>0</v>
          </cell>
          <cell r="U51">
            <v>0</v>
          </cell>
          <cell r="Y51">
            <v>99.73</v>
          </cell>
        </row>
        <row r="52">
          <cell r="C52" t="str">
            <v>HOSPITAL DOM HÉLDER</v>
          </cell>
          <cell r="E52" t="str">
            <v>ALINE CAMPOS DE BRITTO</v>
          </cell>
          <cell r="F52" t="str">
            <v>1 - Médico</v>
          </cell>
          <cell r="G52">
            <v>225125</v>
          </cell>
          <cell r="H52">
            <v>44075</v>
          </cell>
          <cell r="J52">
            <v>449.52</v>
          </cell>
          <cell r="M52">
            <v>0</v>
          </cell>
          <cell r="O52">
            <v>9.2799999999999994</v>
          </cell>
          <cell r="R52">
            <v>0</v>
          </cell>
          <cell r="S52">
            <v>0</v>
          </cell>
          <cell r="U52">
            <v>0</v>
          </cell>
          <cell r="Y52">
            <v>99.73</v>
          </cell>
        </row>
        <row r="53">
          <cell r="C53" t="str">
            <v>HOSPITAL DOM HÉLDER</v>
          </cell>
          <cell r="E53" t="str">
            <v>ALINE ESTEVAM DE PAIVA</v>
          </cell>
          <cell r="F53" t="str">
            <v>3 - Administrativo</v>
          </cell>
          <cell r="G53">
            <v>351605</v>
          </cell>
          <cell r="H53">
            <v>44075</v>
          </cell>
          <cell r="J53">
            <v>125.47760000000001</v>
          </cell>
          <cell r="M53">
            <v>0</v>
          </cell>
          <cell r="O53">
            <v>1.1599999999999999</v>
          </cell>
          <cell r="R53">
            <v>721.79905786920312</v>
          </cell>
          <cell r="S53">
            <v>89.63</v>
          </cell>
          <cell r="U53">
            <v>0</v>
          </cell>
          <cell r="Y53">
            <v>99.73</v>
          </cell>
        </row>
        <row r="54">
          <cell r="C54" t="str">
            <v>HOSPITAL DOM HÉLDER</v>
          </cell>
          <cell r="E54" t="str">
            <v>ALINE MARIA DOS SANTOS CUNHA SILVA</v>
          </cell>
          <cell r="F54" t="str">
            <v>3 - Administrativo</v>
          </cell>
          <cell r="G54">
            <v>411010</v>
          </cell>
          <cell r="H54">
            <v>44075</v>
          </cell>
          <cell r="J54">
            <v>0</v>
          </cell>
          <cell r="M54">
            <v>0</v>
          </cell>
          <cell r="O54">
            <v>1.1599999999999999</v>
          </cell>
          <cell r="R54">
            <v>0</v>
          </cell>
          <cell r="S54">
            <v>0</v>
          </cell>
          <cell r="U54">
            <v>0</v>
          </cell>
          <cell r="Y54">
            <v>99.73</v>
          </cell>
        </row>
        <row r="55">
          <cell r="C55" t="str">
            <v>HOSPITAL DOM HÉLDER</v>
          </cell>
          <cell r="E55" t="str">
            <v>ALINE POLESI</v>
          </cell>
          <cell r="F55" t="str">
            <v>2 - Outros Profissionais da Saúde</v>
          </cell>
          <cell r="G55">
            <v>223710</v>
          </cell>
          <cell r="H55">
            <v>44075</v>
          </cell>
          <cell r="J55">
            <v>311.51600000000002</v>
          </cell>
          <cell r="M55">
            <v>0</v>
          </cell>
          <cell r="O55">
            <v>1.1599999999999999</v>
          </cell>
          <cell r="R55">
            <v>0</v>
          </cell>
          <cell r="S55">
            <v>0</v>
          </cell>
          <cell r="U55">
            <v>0</v>
          </cell>
          <cell r="Y55">
            <v>99.73</v>
          </cell>
        </row>
        <row r="56">
          <cell r="C56" t="str">
            <v>HOSPITAL DOM HÉLDER</v>
          </cell>
          <cell r="E56" t="str">
            <v>ALINE SANTOS DE MELO</v>
          </cell>
          <cell r="F56" t="str">
            <v>3 - Administrativo</v>
          </cell>
          <cell r="G56">
            <v>411010</v>
          </cell>
          <cell r="H56">
            <v>44075</v>
          </cell>
          <cell r="J56">
            <v>82.047999999999988</v>
          </cell>
          <cell r="M56">
            <v>0</v>
          </cell>
          <cell r="O56">
            <v>1.1599999999999999</v>
          </cell>
          <cell r="R56">
            <v>0</v>
          </cell>
          <cell r="S56">
            <v>0</v>
          </cell>
          <cell r="U56">
            <v>0</v>
          </cell>
          <cell r="Y56">
            <v>99.73</v>
          </cell>
        </row>
        <row r="57">
          <cell r="C57" t="str">
            <v>HOSPITAL DOM HÉLDER</v>
          </cell>
          <cell r="E57" t="str">
            <v>ALLISON LEONE FRANCELINO RAMOS DA SILVA</v>
          </cell>
          <cell r="F57" t="str">
            <v>3 - Administrativo</v>
          </cell>
          <cell r="G57">
            <v>317210</v>
          </cell>
          <cell r="H57">
            <v>44075</v>
          </cell>
          <cell r="J57">
            <v>163.976</v>
          </cell>
          <cell r="M57">
            <v>0</v>
          </cell>
          <cell r="O57">
            <v>1.1599999999999999</v>
          </cell>
          <cell r="R57">
            <v>240.87638057026433</v>
          </cell>
          <cell r="S57">
            <v>101.02</v>
          </cell>
          <cell r="U57">
            <v>0</v>
          </cell>
          <cell r="Y57">
            <v>99.73</v>
          </cell>
        </row>
        <row r="58">
          <cell r="C58" t="str">
            <v>HOSPITAL DOM HÉLDER</v>
          </cell>
          <cell r="E58" t="str">
            <v>ALUISIO ROBERTO ANDRADE MACEDO JUNIOR</v>
          </cell>
          <cell r="F58" t="str">
            <v>1 - Médico</v>
          </cell>
          <cell r="G58">
            <v>225120</v>
          </cell>
          <cell r="H58">
            <v>44075</v>
          </cell>
          <cell r="J58">
            <v>795.54320000000007</v>
          </cell>
          <cell r="M58">
            <v>0</v>
          </cell>
          <cell r="O58">
            <v>9.2799999999999994</v>
          </cell>
          <cell r="R58">
            <v>0</v>
          </cell>
          <cell r="S58">
            <v>0</v>
          </cell>
          <cell r="U58">
            <v>0</v>
          </cell>
          <cell r="Y58">
            <v>99.73</v>
          </cell>
        </row>
        <row r="59">
          <cell r="C59" t="str">
            <v>HOSPITAL DOM HÉLDER</v>
          </cell>
          <cell r="E59" t="str">
            <v>ALUIZIO BARBOSA DE BRITO</v>
          </cell>
          <cell r="F59" t="str">
            <v>3 - Administrativo</v>
          </cell>
          <cell r="G59">
            <v>411010</v>
          </cell>
          <cell r="H59">
            <v>44075</v>
          </cell>
          <cell r="J59">
            <v>87.78</v>
          </cell>
          <cell r="M59">
            <v>0</v>
          </cell>
          <cell r="O59">
            <v>1.1599999999999999</v>
          </cell>
          <cell r="R59">
            <v>298.14322665095074</v>
          </cell>
          <cell r="S59">
            <v>62.7</v>
          </cell>
          <cell r="U59">
            <v>0</v>
          </cell>
          <cell r="Y59">
            <v>99.73</v>
          </cell>
        </row>
        <row r="60">
          <cell r="C60" t="str">
            <v>HOSPITAL DOM HÉLDER</v>
          </cell>
          <cell r="E60" t="str">
            <v>AMANDA CODECEIRA DE FARIAS SOARES DE SANTANA</v>
          </cell>
          <cell r="F60" t="str">
            <v>2 - Outros Profissionais da Saúde</v>
          </cell>
          <cell r="G60">
            <v>324115</v>
          </cell>
          <cell r="H60">
            <v>44075</v>
          </cell>
          <cell r="J60">
            <v>235.53440000000001</v>
          </cell>
          <cell r="M60">
            <v>0</v>
          </cell>
          <cell r="O60">
            <v>1.1599999999999999</v>
          </cell>
          <cell r="R60">
            <v>0</v>
          </cell>
          <cell r="S60">
            <v>0</v>
          </cell>
          <cell r="U60">
            <v>0</v>
          </cell>
          <cell r="Y60">
            <v>99.73</v>
          </cell>
        </row>
        <row r="61">
          <cell r="C61" t="str">
            <v>HOSPITAL DOM HÉLDER</v>
          </cell>
          <cell r="E61" t="str">
            <v>AMANDA DE LIMA FRANCISCO</v>
          </cell>
          <cell r="F61" t="str">
            <v>3 - Administrativo</v>
          </cell>
          <cell r="G61">
            <v>411010</v>
          </cell>
          <cell r="H61">
            <v>44075</v>
          </cell>
          <cell r="J61">
            <v>10.450000000000001</v>
          </cell>
          <cell r="M61">
            <v>0</v>
          </cell>
          <cell r="O61">
            <v>1.1599999999999999</v>
          </cell>
          <cell r="R61">
            <v>309.76413200338311</v>
          </cell>
          <cell r="S61">
            <v>31.35</v>
          </cell>
          <cell r="U61">
            <v>0</v>
          </cell>
          <cell r="Y61">
            <v>99.73</v>
          </cell>
        </row>
        <row r="62">
          <cell r="C62" t="str">
            <v>HOSPITAL DOM HÉLDER</v>
          </cell>
          <cell r="E62" t="str">
            <v>AMANDA DE PAULA SILVA</v>
          </cell>
          <cell r="F62" t="str">
            <v>2 - Outros Profissionais da Saúde</v>
          </cell>
          <cell r="G62">
            <v>521130</v>
          </cell>
          <cell r="H62">
            <v>44075</v>
          </cell>
          <cell r="J62">
            <v>83.600000000000009</v>
          </cell>
          <cell r="M62">
            <v>0</v>
          </cell>
          <cell r="O62">
            <v>1.1599999999999999</v>
          </cell>
          <cell r="R62">
            <v>0</v>
          </cell>
          <cell r="S62">
            <v>0</v>
          </cell>
          <cell r="U62">
            <v>0</v>
          </cell>
          <cell r="Y62">
            <v>99.73</v>
          </cell>
        </row>
        <row r="63">
          <cell r="C63" t="str">
            <v>HOSPITAL DOM HÉLDER</v>
          </cell>
          <cell r="E63" t="str">
            <v>AMANDA DE VASCONCELOS SILVA</v>
          </cell>
          <cell r="F63" t="str">
            <v>3 - Administrativo</v>
          </cell>
          <cell r="G63">
            <v>131210</v>
          </cell>
          <cell r="H63">
            <v>44075</v>
          </cell>
          <cell r="J63">
            <v>431.82319999999999</v>
          </cell>
          <cell r="M63">
            <v>0</v>
          </cell>
          <cell r="O63">
            <v>1.1599999999999999</v>
          </cell>
          <cell r="R63">
            <v>0</v>
          </cell>
          <cell r="S63">
            <v>0</v>
          </cell>
          <cell r="U63">
            <v>0</v>
          </cell>
          <cell r="Y63">
            <v>99.73</v>
          </cell>
        </row>
        <row r="64">
          <cell r="C64" t="str">
            <v>HOSPITAL DOM HÉLDER</v>
          </cell>
          <cell r="E64" t="str">
            <v>AMANDA KAROLINE DOS SANTOS NASCIMENTO</v>
          </cell>
          <cell r="F64" t="str">
            <v>2 - Outros Profissionais da Saúde</v>
          </cell>
          <cell r="G64">
            <v>322205</v>
          </cell>
          <cell r="H64">
            <v>44075</v>
          </cell>
          <cell r="J64">
            <v>0</v>
          </cell>
          <cell r="M64">
            <v>0</v>
          </cell>
          <cell r="O64">
            <v>1.1599999999999999</v>
          </cell>
          <cell r="R64">
            <v>0</v>
          </cell>
          <cell r="S64">
            <v>0</v>
          </cell>
          <cell r="U64">
            <v>0</v>
          </cell>
          <cell r="Y64">
            <v>99.73</v>
          </cell>
        </row>
        <row r="65">
          <cell r="C65" t="str">
            <v>HOSPITAL DOM HÉLDER</v>
          </cell>
          <cell r="E65" t="str">
            <v>AMANDA LOPES DE ALMEIDA FREITAS</v>
          </cell>
          <cell r="F65" t="str">
            <v>2 - Outros Profissionais da Saúde</v>
          </cell>
          <cell r="G65">
            <v>223605</v>
          </cell>
          <cell r="H65">
            <v>44075</v>
          </cell>
          <cell r="J65">
            <v>210.1584</v>
          </cell>
          <cell r="M65">
            <v>0</v>
          </cell>
          <cell r="O65">
            <v>2.44</v>
          </cell>
          <cell r="R65">
            <v>0</v>
          </cell>
          <cell r="S65">
            <v>0</v>
          </cell>
          <cell r="U65">
            <v>0</v>
          </cell>
          <cell r="Y65">
            <v>99.73</v>
          </cell>
        </row>
        <row r="66">
          <cell r="C66" t="str">
            <v>HOSPITAL DOM HÉLDER</v>
          </cell>
          <cell r="E66" t="str">
            <v>AMANDA MACHADO PIMENTEL</v>
          </cell>
          <cell r="F66" t="str">
            <v>2 - Outros Profissionais da Saúde</v>
          </cell>
          <cell r="G66">
            <v>322205</v>
          </cell>
          <cell r="H66">
            <v>44075</v>
          </cell>
          <cell r="J66">
            <v>140.5128</v>
          </cell>
          <cell r="M66">
            <v>0</v>
          </cell>
          <cell r="O66">
            <v>1.1599999999999999</v>
          </cell>
          <cell r="R66">
            <v>170.3803254909912</v>
          </cell>
          <cell r="S66">
            <v>60.61</v>
          </cell>
          <cell r="U66">
            <v>63.91</v>
          </cell>
          <cell r="X66" t="str">
            <v>AUXILIO CRECHE</v>
          </cell>
          <cell r="Y66">
            <v>99.73</v>
          </cell>
        </row>
        <row r="67">
          <cell r="C67" t="str">
            <v>HOSPITAL DOM HÉLDER</v>
          </cell>
          <cell r="E67" t="str">
            <v>AMANDA MAYARA CARVALHO DE LIMA</v>
          </cell>
          <cell r="F67" t="str">
            <v>2 - Outros Profissionais da Saúde</v>
          </cell>
          <cell r="G67">
            <v>223505</v>
          </cell>
          <cell r="H67">
            <v>44075</v>
          </cell>
          <cell r="J67">
            <v>347.61839999999995</v>
          </cell>
          <cell r="M67">
            <v>0</v>
          </cell>
          <cell r="O67">
            <v>2.44</v>
          </cell>
          <cell r="R67">
            <v>192.70110445621145</v>
          </cell>
          <cell r="S67">
            <v>104.87</v>
          </cell>
          <cell r="U67">
            <v>0</v>
          </cell>
          <cell r="Y67">
            <v>99.73</v>
          </cell>
        </row>
        <row r="68">
          <cell r="C68" t="str">
            <v>HOSPITAL DOM HÉLDER</v>
          </cell>
          <cell r="E68" t="str">
            <v>AMANDA MIRELA MARIA DA SILVA</v>
          </cell>
          <cell r="F68" t="str">
            <v>3 - Administrativo</v>
          </cell>
          <cell r="G68">
            <v>411010</v>
          </cell>
          <cell r="H68">
            <v>44075</v>
          </cell>
          <cell r="J68">
            <v>97.271200000000007</v>
          </cell>
          <cell r="M68">
            <v>0</v>
          </cell>
          <cell r="O68">
            <v>1.1599999999999999</v>
          </cell>
          <cell r="R68">
            <v>0</v>
          </cell>
          <cell r="S68">
            <v>0</v>
          </cell>
          <cell r="U68">
            <v>0</v>
          </cell>
          <cell r="Y68">
            <v>99.73</v>
          </cell>
        </row>
        <row r="69">
          <cell r="C69" t="str">
            <v>HOSPITAL DOM HÉLDER</v>
          </cell>
          <cell r="E69" t="str">
            <v>AMANDA RAFAELLA LIMA DA SILVA</v>
          </cell>
          <cell r="F69" t="str">
            <v>2 - Outros Profissionais da Saúde</v>
          </cell>
          <cell r="G69">
            <v>322205</v>
          </cell>
          <cell r="H69">
            <v>44075</v>
          </cell>
          <cell r="J69">
            <v>134.12959999999998</v>
          </cell>
          <cell r="M69">
            <v>0</v>
          </cell>
          <cell r="O69">
            <v>1.1599999999999999</v>
          </cell>
          <cell r="R69">
            <v>0</v>
          </cell>
          <cell r="S69">
            <v>0</v>
          </cell>
          <cell r="U69">
            <v>0</v>
          </cell>
          <cell r="Y69">
            <v>99.73</v>
          </cell>
        </row>
        <row r="70">
          <cell r="C70" t="str">
            <v>HOSPITAL DOM HÉLDER</v>
          </cell>
          <cell r="E70" t="str">
            <v>ANA CLAUDIA FERREIRA SOUZA DOS SANTOS</v>
          </cell>
          <cell r="F70" t="str">
            <v>2 - Outros Profissionais da Saúde</v>
          </cell>
          <cell r="G70">
            <v>521130</v>
          </cell>
          <cell r="H70">
            <v>44075</v>
          </cell>
          <cell r="J70">
            <v>101.6464</v>
          </cell>
          <cell r="M70">
            <v>0</v>
          </cell>
          <cell r="O70">
            <v>1.1599999999999999</v>
          </cell>
          <cell r="R70">
            <v>0</v>
          </cell>
          <cell r="S70">
            <v>0</v>
          </cell>
          <cell r="U70">
            <v>0</v>
          </cell>
          <cell r="Y70">
            <v>99.73</v>
          </cell>
        </row>
        <row r="71">
          <cell r="C71" t="str">
            <v>HOSPITAL DOM HÉLDER</v>
          </cell>
          <cell r="E71" t="str">
            <v>ANA CLAUDIA RIOS ALMEIDA</v>
          </cell>
          <cell r="F71" t="str">
            <v>2 - Outros Profissionais da Saúde</v>
          </cell>
          <cell r="G71">
            <v>324205</v>
          </cell>
          <cell r="H71">
            <v>44075</v>
          </cell>
          <cell r="J71">
            <v>145.3896</v>
          </cell>
          <cell r="M71">
            <v>0</v>
          </cell>
          <cell r="O71">
            <v>1.1599999999999999</v>
          </cell>
          <cell r="R71">
            <v>0</v>
          </cell>
          <cell r="S71">
            <v>0</v>
          </cell>
          <cell r="U71">
            <v>0</v>
          </cell>
          <cell r="Y71">
            <v>99.73</v>
          </cell>
        </row>
        <row r="72">
          <cell r="C72" t="str">
            <v>HOSPITAL DOM HÉLDER</v>
          </cell>
          <cell r="E72" t="str">
            <v>ANA ELIZABETE DA MOTA COSTA</v>
          </cell>
          <cell r="F72" t="str">
            <v>2 - Outros Profissionais da Saúde</v>
          </cell>
          <cell r="G72">
            <v>324205</v>
          </cell>
          <cell r="H72">
            <v>44075</v>
          </cell>
          <cell r="J72">
            <v>124.50879999999999</v>
          </cell>
          <cell r="M72">
            <v>0</v>
          </cell>
          <cell r="O72">
            <v>1.1599999999999999</v>
          </cell>
          <cell r="R72">
            <v>141.9729650718813</v>
          </cell>
          <cell r="S72">
            <v>51.75</v>
          </cell>
          <cell r="U72">
            <v>57</v>
          </cell>
          <cell r="X72" t="str">
            <v>AUXILIO CRECHE</v>
          </cell>
          <cell r="Y72">
            <v>99.73</v>
          </cell>
        </row>
        <row r="73">
          <cell r="C73" t="str">
            <v>HOSPITAL DOM HÉLDER</v>
          </cell>
          <cell r="E73" t="str">
            <v>ANA JESSICA NASCIMENTO DAMASCENO</v>
          </cell>
          <cell r="F73" t="str">
            <v>2 - Outros Profissionais da Saúde</v>
          </cell>
          <cell r="G73">
            <v>322205</v>
          </cell>
          <cell r="H73">
            <v>44075</v>
          </cell>
          <cell r="J73">
            <v>110.4584</v>
          </cell>
          <cell r="M73">
            <v>0</v>
          </cell>
          <cell r="O73">
            <v>1.1599999999999999</v>
          </cell>
          <cell r="R73">
            <v>0</v>
          </cell>
          <cell r="S73">
            <v>0</v>
          </cell>
          <cell r="U73">
            <v>0</v>
          </cell>
          <cell r="Y73">
            <v>99.73</v>
          </cell>
        </row>
        <row r="74">
          <cell r="C74" t="str">
            <v>HOSPITAL DOM HÉLDER</v>
          </cell>
          <cell r="E74" t="str">
            <v>ANA KAROLINA BARBOZA FELIX DA SILVA</v>
          </cell>
          <cell r="F74" t="str">
            <v>2 - Outros Profissionais da Saúde</v>
          </cell>
          <cell r="G74">
            <v>324115</v>
          </cell>
          <cell r="H74">
            <v>44075</v>
          </cell>
          <cell r="J74">
            <v>241.45680000000002</v>
          </cell>
          <cell r="M74">
            <v>0</v>
          </cell>
          <cell r="O74">
            <v>1.1599999999999999</v>
          </cell>
          <cell r="R74">
            <v>127.77566856469316</v>
          </cell>
          <cell r="S74">
            <v>60.91</v>
          </cell>
          <cell r="U74">
            <v>0</v>
          </cell>
          <cell r="Y74">
            <v>99.73</v>
          </cell>
        </row>
        <row r="75">
          <cell r="C75" t="str">
            <v>HOSPITAL DOM HÉLDER</v>
          </cell>
          <cell r="E75" t="str">
            <v>ANA KEILA DA PAZ CABRAL</v>
          </cell>
          <cell r="F75" t="str">
            <v>3 - Administrativo</v>
          </cell>
          <cell r="G75">
            <v>411010</v>
          </cell>
          <cell r="H75">
            <v>44075</v>
          </cell>
          <cell r="J75">
            <v>93.530400000000014</v>
          </cell>
          <cell r="M75">
            <v>0</v>
          </cell>
          <cell r="O75">
            <v>1.1599999999999999</v>
          </cell>
          <cell r="R75">
            <v>290.11866775558349</v>
          </cell>
          <cell r="S75">
            <v>62.7</v>
          </cell>
          <cell r="U75">
            <v>0</v>
          </cell>
          <cell r="Y75">
            <v>99.73</v>
          </cell>
        </row>
        <row r="76">
          <cell r="C76" t="str">
            <v>HOSPITAL DOM HÉLDER</v>
          </cell>
          <cell r="E76" t="str">
            <v>ANA LUCIA GOMES DE SOUZA</v>
          </cell>
          <cell r="F76" t="str">
            <v>2 - Outros Profissionais da Saúde</v>
          </cell>
          <cell r="G76">
            <v>322205</v>
          </cell>
          <cell r="H76">
            <v>44075</v>
          </cell>
          <cell r="J76">
            <v>108.68</v>
          </cell>
          <cell r="M76">
            <v>0</v>
          </cell>
          <cell r="O76">
            <v>1.1599999999999999</v>
          </cell>
          <cell r="R76">
            <v>240.87638057026433</v>
          </cell>
          <cell r="S76">
            <v>62.7</v>
          </cell>
          <cell r="U76">
            <v>0</v>
          </cell>
          <cell r="Y76">
            <v>99.73</v>
          </cell>
        </row>
        <row r="77">
          <cell r="C77" t="str">
            <v>HOSPITAL DOM HÉLDER</v>
          </cell>
          <cell r="E77" t="str">
            <v>ANA LUIZA COUTINHO ESPINDOLA</v>
          </cell>
          <cell r="F77" t="str">
            <v>2 - Outros Profissionais da Saúde</v>
          </cell>
          <cell r="G77">
            <v>223605</v>
          </cell>
          <cell r="H77">
            <v>44075</v>
          </cell>
          <cell r="J77">
            <v>260.34000000000003</v>
          </cell>
          <cell r="M77">
            <v>0</v>
          </cell>
          <cell r="O77">
            <v>2.44</v>
          </cell>
          <cell r="R77">
            <v>0</v>
          </cell>
          <cell r="S77">
            <v>0</v>
          </cell>
          <cell r="Y77">
            <v>99.73</v>
          </cell>
        </row>
        <row r="78">
          <cell r="C78" t="str">
            <v>HOSPITAL DOM HÉLDER</v>
          </cell>
          <cell r="E78" t="str">
            <v>ANA MARIA GOMES DE OLIVEIRA</v>
          </cell>
          <cell r="F78" t="str">
            <v>2 - Outros Profissionais da Saúde</v>
          </cell>
          <cell r="G78">
            <v>322205</v>
          </cell>
          <cell r="H78">
            <v>44075</v>
          </cell>
          <cell r="J78">
            <v>154.35599999999999</v>
          </cell>
          <cell r="M78">
            <v>0</v>
          </cell>
          <cell r="O78">
            <v>1.1599999999999999</v>
          </cell>
          <cell r="R78">
            <v>212.95944760782194</v>
          </cell>
          <cell r="S78">
            <v>62.7</v>
          </cell>
          <cell r="U78">
            <v>0</v>
          </cell>
          <cell r="Y78">
            <v>99.73</v>
          </cell>
        </row>
        <row r="79">
          <cell r="C79" t="str">
            <v>HOSPITAL DOM HÉLDER</v>
          </cell>
          <cell r="E79" t="str">
            <v>ANA MERE FERREIRA</v>
          </cell>
          <cell r="F79" t="str">
            <v>2 - Outros Profissionais da Saúde</v>
          </cell>
          <cell r="G79">
            <v>322205</v>
          </cell>
          <cell r="H79">
            <v>44075</v>
          </cell>
          <cell r="J79">
            <v>112.76559999999999</v>
          </cell>
          <cell r="M79">
            <v>0</v>
          </cell>
          <cell r="O79">
            <v>1.1599999999999999</v>
          </cell>
          <cell r="R79">
            <v>212.95944760782194</v>
          </cell>
          <cell r="S79">
            <v>62.7</v>
          </cell>
          <cell r="U79">
            <v>0</v>
          </cell>
          <cell r="Y79">
            <v>99.73</v>
          </cell>
        </row>
        <row r="80">
          <cell r="C80" t="str">
            <v>HOSPITAL DOM HÉLDER</v>
          </cell>
          <cell r="E80" t="str">
            <v>ANA PATRICIA DA SILVA COSTA</v>
          </cell>
          <cell r="F80" t="str">
            <v>2 - Outros Profissionais da Saúde</v>
          </cell>
          <cell r="G80">
            <v>322205</v>
          </cell>
          <cell r="H80">
            <v>44075</v>
          </cell>
          <cell r="J80">
            <v>0</v>
          </cell>
          <cell r="M80">
            <v>0</v>
          </cell>
          <cell r="O80">
            <v>1.1599999999999999</v>
          </cell>
          <cell r="R80">
            <v>0</v>
          </cell>
          <cell r="S80">
            <v>0</v>
          </cell>
          <cell r="U80">
            <v>0</v>
          </cell>
          <cell r="Y80">
            <v>99.73</v>
          </cell>
        </row>
        <row r="81">
          <cell r="C81" t="str">
            <v>HOSPITAL DOM HÉLDER</v>
          </cell>
          <cell r="E81" t="str">
            <v>ANA PAULA BISPO DE LIRA</v>
          </cell>
          <cell r="F81" t="str">
            <v>2 - Outros Profissionais da Saúde</v>
          </cell>
          <cell r="G81">
            <v>322205</v>
          </cell>
          <cell r="H81">
            <v>44075</v>
          </cell>
          <cell r="J81">
            <v>215.90959999999998</v>
          </cell>
          <cell r="M81">
            <v>0</v>
          </cell>
          <cell r="O81">
            <v>1.1599999999999999</v>
          </cell>
          <cell r="R81">
            <v>0</v>
          </cell>
          <cell r="S81">
            <v>0</v>
          </cell>
          <cell r="U81">
            <v>0</v>
          </cell>
          <cell r="Y81">
            <v>99.73</v>
          </cell>
        </row>
        <row r="82">
          <cell r="C82" t="str">
            <v>HOSPITAL DOM HÉLDER</v>
          </cell>
          <cell r="E82" t="str">
            <v>ANA PAULA CONCEICAO CAVALCANTI</v>
          </cell>
          <cell r="F82" t="str">
            <v>2 - Outros Profissionais da Saúde</v>
          </cell>
          <cell r="G82">
            <v>322205</v>
          </cell>
          <cell r="H82">
            <v>44075</v>
          </cell>
          <cell r="J82">
            <v>152.6472</v>
          </cell>
          <cell r="M82">
            <v>0</v>
          </cell>
          <cell r="O82">
            <v>1.1599999999999999</v>
          </cell>
          <cell r="R82">
            <v>290.11866775558349</v>
          </cell>
          <cell r="S82">
            <v>62.7</v>
          </cell>
          <cell r="U82">
            <v>0</v>
          </cell>
          <cell r="Y82">
            <v>99.73</v>
          </cell>
        </row>
        <row r="83">
          <cell r="C83" t="str">
            <v>HOSPITAL DOM HÉLDER</v>
          </cell>
          <cell r="E83" t="str">
            <v>ANA PAULA DA SILVA</v>
          </cell>
          <cell r="F83" t="str">
            <v>2 - Outros Profissionais da Saúde</v>
          </cell>
          <cell r="G83">
            <v>322205</v>
          </cell>
          <cell r="H83">
            <v>44075</v>
          </cell>
          <cell r="J83">
            <v>121.00879999999999</v>
          </cell>
          <cell r="M83">
            <v>0</v>
          </cell>
          <cell r="O83">
            <v>1.1599999999999999</v>
          </cell>
          <cell r="R83">
            <v>0</v>
          </cell>
          <cell r="S83">
            <v>0</v>
          </cell>
          <cell r="U83">
            <v>0</v>
          </cell>
          <cell r="Y83">
            <v>99.73</v>
          </cell>
        </row>
        <row r="84">
          <cell r="C84" t="str">
            <v>HOSPITAL DOM HÉLDER</v>
          </cell>
          <cell r="E84" t="str">
            <v>ANA PAULA DE ANDRADE DA SILVA</v>
          </cell>
          <cell r="F84" t="str">
            <v>2 - Outros Profissionais da Saúde</v>
          </cell>
          <cell r="G84">
            <v>322205</v>
          </cell>
          <cell r="H84">
            <v>44075</v>
          </cell>
          <cell r="J84">
            <v>126.86959999999999</v>
          </cell>
          <cell r="M84">
            <v>0</v>
          </cell>
          <cell r="O84">
            <v>1.1599999999999999</v>
          </cell>
          <cell r="R84">
            <v>212.97540686373895</v>
          </cell>
          <cell r="S84">
            <v>54.34</v>
          </cell>
          <cell r="U84">
            <v>0</v>
          </cell>
          <cell r="Y84">
            <v>99.73</v>
          </cell>
        </row>
        <row r="85">
          <cell r="C85" t="str">
            <v>HOSPITAL DOM HÉLDER</v>
          </cell>
          <cell r="E85" t="str">
            <v>ANA PAULA GERMANO VELEZ PIMENTEL</v>
          </cell>
          <cell r="F85" t="str">
            <v>3 - Administrativo</v>
          </cell>
          <cell r="G85">
            <v>411010</v>
          </cell>
          <cell r="H85">
            <v>44075</v>
          </cell>
          <cell r="J85">
            <v>86.307199999999995</v>
          </cell>
          <cell r="M85">
            <v>0</v>
          </cell>
          <cell r="O85">
            <v>1.1599999999999999</v>
          </cell>
          <cell r="R85">
            <v>0</v>
          </cell>
          <cell r="S85">
            <v>0</v>
          </cell>
          <cell r="U85">
            <v>0</v>
          </cell>
          <cell r="Y85">
            <v>99.73</v>
          </cell>
        </row>
        <row r="86">
          <cell r="C86" t="str">
            <v>HOSPITAL DOM HÉLDER</v>
          </cell>
          <cell r="E86" t="str">
            <v>ANA PAULA JOSE DA SILVA ALVES</v>
          </cell>
          <cell r="F86" t="str">
            <v>3 - Administrativo</v>
          </cell>
          <cell r="G86">
            <v>142105</v>
          </cell>
          <cell r="H86">
            <v>44075</v>
          </cell>
          <cell r="J86">
            <v>213.43759999999997</v>
          </cell>
          <cell r="M86">
            <v>0</v>
          </cell>
          <cell r="O86">
            <v>1.1599999999999999</v>
          </cell>
          <cell r="R86">
            <v>0</v>
          </cell>
          <cell r="S86">
            <v>0</v>
          </cell>
          <cell r="U86">
            <v>0</v>
          </cell>
          <cell r="Y86">
            <v>99.73</v>
          </cell>
        </row>
        <row r="87">
          <cell r="C87" t="str">
            <v>HOSPITAL DOM HÉLDER</v>
          </cell>
          <cell r="E87" t="str">
            <v>ANA PAULA PEREIRA DE SOUZA</v>
          </cell>
          <cell r="F87" t="str">
            <v>3 - Administrativo</v>
          </cell>
          <cell r="G87">
            <v>413115</v>
          </cell>
          <cell r="H87">
            <v>44075</v>
          </cell>
          <cell r="J87">
            <v>146.8152</v>
          </cell>
          <cell r="M87">
            <v>0</v>
          </cell>
          <cell r="O87">
            <v>1.1599999999999999</v>
          </cell>
          <cell r="R87">
            <v>298.14322665095074</v>
          </cell>
          <cell r="S87">
            <v>100.1</v>
          </cell>
          <cell r="U87">
            <v>0</v>
          </cell>
          <cell r="Y87">
            <v>99.73</v>
          </cell>
        </row>
        <row r="88">
          <cell r="C88" t="str">
            <v>HOSPITAL DOM HÉLDER</v>
          </cell>
          <cell r="E88" t="str">
            <v>ANACLEIDE SILVA DOS SANTOS</v>
          </cell>
          <cell r="F88" t="str">
            <v>3 - Administrativo</v>
          </cell>
          <cell r="G88">
            <v>351605</v>
          </cell>
          <cell r="H88">
            <v>44075</v>
          </cell>
          <cell r="J88">
            <v>125.2792</v>
          </cell>
          <cell r="M88">
            <v>0</v>
          </cell>
          <cell r="O88">
            <v>1.1599999999999999</v>
          </cell>
          <cell r="R88">
            <v>298.14322665095074</v>
          </cell>
          <cell r="S88">
            <v>89.63</v>
          </cell>
          <cell r="U88">
            <v>0</v>
          </cell>
          <cell r="Y88">
            <v>99.73</v>
          </cell>
        </row>
        <row r="89">
          <cell r="C89" t="str">
            <v>HOSPITAL DOM HÉLDER</v>
          </cell>
          <cell r="E89" t="str">
            <v>ANAILZA DE JESUS GOMES</v>
          </cell>
          <cell r="F89" t="str">
            <v>2 - Outros Profissionais da Saúde</v>
          </cell>
          <cell r="G89">
            <v>322205</v>
          </cell>
          <cell r="H89">
            <v>44075</v>
          </cell>
          <cell r="J89">
            <v>112.63760000000001</v>
          </cell>
          <cell r="M89">
            <v>0</v>
          </cell>
          <cell r="O89">
            <v>1.1599999999999999</v>
          </cell>
          <cell r="R89">
            <v>0</v>
          </cell>
          <cell r="S89">
            <v>0</v>
          </cell>
          <cell r="U89">
            <v>66.11</v>
          </cell>
          <cell r="X89" t="str">
            <v>AUXILIO CRECHE</v>
          </cell>
          <cell r="Y89">
            <v>99.73</v>
          </cell>
        </row>
        <row r="90">
          <cell r="C90" t="str">
            <v>HOSPITAL DOM HÉLDER</v>
          </cell>
          <cell r="E90" t="str">
            <v>ANALI CHALEGRE GUIMARAES</v>
          </cell>
          <cell r="F90" t="str">
            <v>2 - Outros Profissionais da Saúde</v>
          </cell>
          <cell r="G90">
            <v>322205</v>
          </cell>
          <cell r="H90">
            <v>44075</v>
          </cell>
          <cell r="J90">
            <v>120.47680000000001</v>
          </cell>
          <cell r="M90">
            <v>0</v>
          </cell>
          <cell r="O90">
            <v>1.1599999999999999</v>
          </cell>
          <cell r="R90">
            <v>290.11866775558349</v>
          </cell>
          <cell r="S90">
            <v>62.7</v>
          </cell>
          <cell r="U90">
            <v>0</v>
          </cell>
          <cell r="Y90">
            <v>99.73</v>
          </cell>
        </row>
        <row r="91">
          <cell r="C91" t="str">
            <v>HOSPITAL DOM HÉLDER</v>
          </cell>
          <cell r="E91" t="str">
            <v>ANATILDE EMIDIO GALDINO</v>
          </cell>
          <cell r="F91" t="str">
            <v>2 - Outros Profissionais da Saúde</v>
          </cell>
          <cell r="G91">
            <v>322205</v>
          </cell>
          <cell r="H91">
            <v>44075</v>
          </cell>
          <cell r="J91">
            <v>112.86</v>
          </cell>
          <cell r="M91">
            <v>0</v>
          </cell>
          <cell r="O91">
            <v>1.1599999999999999</v>
          </cell>
          <cell r="R91">
            <v>212.95944760782194</v>
          </cell>
          <cell r="S91">
            <v>62.7</v>
          </cell>
          <cell r="U91">
            <v>0</v>
          </cell>
          <cell r="Y91">
            <v>99.73</v>
          </cell>
        </row>
        <row r="92">
          <cell r="C92" t="str">
            <v>HOSPITAL DOM HÉLDER</v>
          </cell>
          <cell r="E92" t="str">
            <v>ANDERSON CARLOS DA SILVA</v>
          </cell>
          <cell r="F92" t="str">
            <v>2 - Outros Profissionais da Saúde</v>
          </cell>
          <cell r="G92">
            <v>322205</v>
          </cell>
          <cell r="H92">
            <v>44075</v>
          </cell>
          <cell r="J92">
            <v>122.51200000000001</v>
          </cell>
          <cell r="M92">
            <v>0</v>
          </cell>
          <cell r="O92">
            <v>1.1599999999999999</v>
          </cell>
          <cell r="R92">
            <v>309.4831033073076</v>
          </cell>
          <cell r="S92">
            <v>0</v>
          </cell>
          <cell r="U92">
            <v>0</v>
          </cell>
          <cell r="Y92">
            <v>99.73</v>
          </cell>
        </row>
        <row r="93">
          <cell r="C93" t="str">
            <v>HOSPITAL DOM HÉLDER</v>
          </cell>
          <cell r="E93" t="str">
            <v>ANDERSON FLAVIO MATIAS DA SILVA</v>
          </cell>
          <cell r="F93" t="str">
            <v>3 - Administrativo</v>
          </cell>
          <cell r="G93">
            <v>411010</v>
          </cell>
          <cell r="H93">
            <v>44075</v>
          </cell>
          <cell r="J93">
            <v>105.1208</v>
          </cell>
          <cell r="M93">
            <v>0</v>
          </cell>
          <cell r="O93">
            <v>1.1599999999999999</v>
          </cell>
          <cell r="R93">
            <v>290.11866775558349</v>
          </cell>
          <cell r="S93">
            <v>62.7</v>
          </cell>
          <cell r="U93">
            <v>0</v>
          </cell>
          <cell r="Y93">
            <v>99.73</v>
          </cell>
        </row>
        <row r="94">
          <cell r="C94" t="str">
            <v>HOSPITAL DOM HÉLDER</v>
          </cell>
          <cell r="E94" t="str">
            <v>ANDERSON JOSE OLIVEIRA DE LIMA</v>
          </cell>
          <cell r="F94" t="str">
            <v>2 - Outros Profissionais da Saúde</v>
          </cell>
          <cell r="G94">
            <v>324115</v>
          </cell>
          <cell r="H94">
            <v>44075</v>
          </cell>
          <cell r="J94">
            <v>288.50319999999999</v>
          </cell>
          <cell r="M94">
            <v>0</v>
          </cell>
          <cell r="O94">
            <v>1.1599999999999999</v>
          </cell>
          <cell r="R94">
            <v>0</v>
          </cell>
          <cell r="S94">
            <v>0</v>
          </cell>
          <cell r="U94">
            <v>0</v>
          </cell>
          <cell r="Y94">
            <v>99.73</v>
          </cell>
        </row>
        <row r="95">
          <cell r="C95" t="str">
            <v>HOSPITAL DOM HÉLDER</v>
          </cell>
          <cell r="E95" t="str">
            <v>ANDERSON VICTOR SOUZA DA SILVA</v>
          </cell>
          <cell r="F95" t="str">
            <v>3 - Administrativo</v>
          </cell>
          <cell r="G95">
            <v>411010</v>
          </cell>
          <cell r="H95">
            <v>44075</v>
          </cell>
          <cell r="J95">
            <v>10.450000000000001</v>
          </cell>
          <cell r="M95">
            <v>0</v>
          </cell>
          <cell r="O95">
            <v>1.1599999999999999</v>
          </cell>
          <cell r="R95">
            <v>96.801291251057236</v>
          </cell>
          <cell r="S95">
            <v>31.35</v>
          </cell>
          <cell r="U95">
            <v>0</v>
          </cell>
          <cell r="Y95">
            <v>99.73</v>
          </cell>
        </row>
        <row r="96">
          <cell r="C96" t="str">
            <v>HOSPITAL DOM HÉLDER</v>
          </cell>
          <cell r="E96" t="str">
            <v>ANDRE DE OLIVEIRA COSTA</v>
          </cell>
          <cell r="F96" t="str">
            <v>3 - Administrativo</v>
          </cell>
          <cell r="G96">
            <v>142105</v>
          </cell>
          <cell r="H96">
            <v>44075</v>
          </cell>
          <cell r="J96">
            <v>363.43760000000003</v>
          </cell>
          <cell r="M96">
            <v>0</v>
          </cell>
          <cell r="O96">
            <v>1.1599999999999999</v>
          </cell>
          <cell r="R96">
            <v>0</v>
          </cell>
          <cell r="S96">
            <v>0</v>
          </cell>
          <cell r="U96">
            <v>0</v>
          </cell>
          <cell r="Y96">
            <v>99.73</v>
          </cell>
        </row>
        <row r="97">
          <cell r="C97" t="str">
            <v>HOSPITAL DOM HÉLDER</v>
          </cell>
          <cell r="E97" t="str">
            <v>ANDRE ELIAS DA SILVA</v>
          </cell>
          <cell r="F97" t="str">
            <v>3 - Administrativo</v>
          </cell>
          <cell r="G97">
            <v>514225</v>
          </cell>
          <cell r="H97">
            <v>44075</v>
          </cell>
          <cell r="J97">
            <v>101.7432</v>
          </cell>
          <cell r="M97">
            <v>0</v>
          </cell>
          <cell r="O97">
            <v>1.1599999999999999</v>
          </cell>
          <cell r="R97">
            <v>406.16613485781693</v>
          </cell>
          <cell r="S97">
            <v>60.61</v>
          </cell>
          <cell r="U97">
            <v>0</v>
          </cell>
          <cell r="Y97">
            <v>99.73</v>
          </cell>
        </row>
        <row r="98">
          <cell r="C98" t="str">
            <v>HOSPITAL DOM HÉLDER</v>
          </cell>
          <cell r="E98" t="str">
            <v>ANDRE FABRICIO DA SILVA</v>
          </cell>
          <cell r="F98" t="str">
            <v>2 - Outros Profissionais da Saúde</v>
          </cell>
          <cell r="G98">
            <v>251510</v>
          </cell>
          <cell r="H98">
            <v>44075</v>
          </cell>
          <cell r="J98">
            <v>62.482399999999998</v>
          </cell>
          <cell r="M98">
            <v>0</v>
          </cell>
          <cell r="O98">
            <v>1.1599999999999999</v>
          </cell>
          <cell r="R98">
            <v>0</v>
          </cell>
          <cell r="S98">
            <v>0</v>
          </cell>
          <cell r="U98">
            <v>0</v>
          </cell>
          <cell r="Y98">
            <v>99.73</v>
          </cell>
        </row>
        <row r="99">
          <cell r="C99" t="str">
            <v>HOSPITAL DOM HÉLDER</v>
          </cell>
          <cell r="E99" t="str">
            <v>ANDRE FAUSTINO DOS SANTOS</v>
          </cell>
          <cell r="F99" t="str">
            <v>2 - Outros Profissionais da Saúde</v>
          </cell>
          <cell r="G99">
            <v>324205</v>
          </cell>
          <cell r="H99">
            <v>44075</v>
          </cell>
          <cell r="J99">
            <v>120.1048</v>
          </cell>
          <cell r="M99">
            <v>0</v>
          </cell>
          <cell r="O99">
            <v>1.1599999999999999</v>
          </cell>
          <cell r="R99">
            <v>193.41244517038902</v>
          </cell>
          <cell r="S99">
            <v>77.540000000000006</v>
          </cell>
          <cell r="U99">
            <v>0</v>
          </cell>
          <cell r="Y99">
            <v>99.73</v>
          </cell>
        </row>
        <row r="100">
          <cell r="C100" t="str">
            <v>HOSPITAL DOM HÉLDER</v>
          </cell>
          <cell r="E100" t="str">
            <v>ANDRE MONTEIRO GUEDES</v>
          </cell>
          <cell r="F100" t="str">
            <v>3 - Administrativo</v>
          </cell>
          <cell r="G100">
            <v>411010</v>
          </cell>
          <cell r="H100">
            <v>44075</v>
          </cell>
          <cell r="J100">
            <v>10.450000000000001</v>
          </cell>
          <cell r="M100">
            <v>0</v>
          </cell>
          <cell r="O100">
            <v>1.1599999999999999</v>
          </cell>
          <cell r="R100">
            <v>96.801291251057236</v>
          </cell>
          <cell r="S100">
            <v>31.35</v>
          </cell>
          <cell r="U100">
            <v>0</v>
          </cell>
          <cell r="Y100">
            <v>99.73</v>
          </cell>
        </row>
        <row r="101">
          <cell r="C101" t="str">
            <v>HOSPITAL DOM HÉLDER</v>
          </cell>
          <cell r="E101" t="str">
            <v>ANDRE SANSONIO DE MORAIS</v>
          </cell>
          <cell r="F101" t="str">
            <v>3 - Administrativo</v>
          </cell>
          <cell r="G101">
            <v>131205</v>
          </cell>
          <cell r="H101">
            <v>44075</v>
          </cell>
          <cell r="J101">
            <v>2565.5664000000002</v>
          </cell>
          <cell r="M101">
            <v>0</v>
          </cell>
          <cell r="O101">
            <v>1.1599999999999999</v>
          </cell>
          <cell r="R101">
            <v>0</v>
          </cell>
          <cell r="S101">
            <v>0</v>
          </cell>
          <cell r="U101">
            <v>0</v>
          </cell>
          <cell r="Y101">
            <v>99.73</v>
          </cell>
        </row>
        <row r="102">
          <cell r="C102" t="str">
            <v>HOSPITAL DOM HÉLDER</v>
          </cell>
          <cell r="E102" t="str">
            <v>ANDREA  MARIA DA SILVA LEMOS</v>
          </cell>
          <cell r="F102" t="str">
            <v>3 - Administrativo</v>
          </cell>
          <cell r="G102">
            <v>514225</v>
          </cell>
          <cell r="H102">
            <v>44075</v>
          </cell>
          <cell r="J102">
            <v>104.5</v>
          </cell>
          <cell r="M102">
            <v>0</v>
          </cell>
          <cell r="O102">
            <v>1.1599999999999999</v>
          </cell>
          <cell r="R102">
            <v>0</v>
          </cell>
          <cell r="S102">
            <v>0</v>
          </cell>
          <cell r="U102">
            <v>0</v>
          </cell>
          <cell r="Y102">
            <v>99.73</v>
          </cell>
        </row>
        <row r="103">
          <cell r="C103" t="str">
            <v>HOSPITAL DOM HÉLDER</v>
          </cell>
          <cell r="E103" t="str">
            <v>ANDREA ARAUJO DE SOUZA BARROS</v>
          </cell>
          <cell r="F103" t="str">
            <v>2 - Outros Profissionais da Saúde</v>
          </cell>
          <cell r="G103">
            <v>322205</v>
          </cell>
          <cell r="H103">
            <v>44075</v>
          </cell>
          <cell r="J103">
            <v>167.50400000000002</v>
          </cell>
          <cell r="M103">
            <v>0</v>
          </cell>
          <cell r="O103">
            <v>1.1599999999999999</v>
          </cell>
          <cell r="R103">
            <v>212.95944760782194</v>
          </cell>
          <cell r="S103">
            <v>62.7</v>
          </cell>
          <cell r="U103">
            <v>0</v>
          </cell>
          <cell r="Y103">
            <v>99.73</v>
          </cell>
        </row>
        <row r="104">
          <cell r="C104" t="str">
            <v>HOSPITAL DOM HÉLDER</v>
          </cell>
          <cell r="E104" t="str">
            <v>ANDREA DA SILVA ALBUQUERQUE</v>
          </cell>
          <cell r="F104" t="str">
            <v>2 - Outros Profissionais da Saúde</v>
          </cell>
          <cell r="G104">
            <v>322205</v>
          </cell>
          <cell r="H104">
            <v>44075</v>
          </cell>
          <cell r="J104">
            <v>100.32000000000001</v>
          </cell>
          <cell r="M104">
            <v>0</v>
          </cell>
          <cell r="O104">
            <v>1.1599999999999999</v>
          </cell>
          <cell r="R104">
            <v>0</v>
          </cell>
          <cell r="S104">
            <v>0</v>
          </cell>
          <cell r="U104">
            <v>0</v>
          </cell>
          <cell r="Y104">
            <v>99.73</v>
          </cell>
        </row>
        <row r="105">
          <cell r="C105" t="str">
            <v>HOSPITAL DOM HÉLDER</v>
          </cell>
          <cell r="E105" t="str">
            <v>ANDREA JANAINA DA PAIXAO</v>
          </cell>
          <cell r="F105" t="str">
            <v>2 - Outros Profissionais da Saúde</v>
          </cell>
          <cell r="G105">
            <v>223505</v>
          </cell>
          <cell r="H105">
            <v>44075</v>
          </cell>
          <cell r="J105">
            <v>194.08400000000003</v>
          </cell>
          <cell r="M105">
            <v>0</v>
          </cell>
          <cell r="O105">
            <v>2.44</v>
          </cell>
          <cell r="R105">
            <v>0</v>
          </cell>
          <cell r="S105">
            <v>0</v>
          </cell>
          <cell r="U105">
            <v>0</v>
          </cell>
          <cell r="Y105">
            <v>99.73</v>
          </cell>
        </row>
        <row r="106">
          <cell r="C106" t="str">
            <v>HOSPITAL DOM HÉLDER</v>
          </cell>
          <cell r="E106" t="str">
            <v>ANDREA LUIZA MONTEIRO CRUZ</v>
          </cell>
          <cell r="F106" t="str">
            <v>2 - Outros Profissionais da Saúde</v>
          </cell>
          <cell r="G106">
            <v>322205</v>
          </cell>
          <cell r="H106">
            <v>44075</v>
          </cell>
          <cell r="J106">
            <v>108.63040000000001</v>
          </cell>
          <cell r="M106">
            <v>0</v>
          </cell>
          <cell r="O106">
            <v>1.1599999999999999</v>
          </cell>
          <cell r="R106">
            <v>425.91889521564389</v>
          </cell>
          <cell r="S106">
            <v>122.76</v>
          </cell>
          <cell r="U106">
            <v>0</v>
          </cell>
          <cell r="Y106">
            <v>99.73</v>
          </cell>
        </row>
        <row r="107">
          <cell r="C107" t="str">
            <v>HOSPITAL DOM HÉLDER</v>
          </cell>
          <cell r="E107" t="str">
            <v>ANDREIA ANUNCIADA DO NASCIMENTO</v>
          </cell>
          <cell r="F107" t="str">
            <v>2 - Outros Profissionais da Saúde</v>
          </cell>
          <cell r="G107">
            <v>322205</v>
          </cell>
          <cell r="H107">
            <v>44075</v>
          </cell>
          <cell r="J107">
            <v>115.70959999999999</v>
          </cell>
          <cell r="M107">
            <v>0</v>
          </cell>
          <cell r="O107">
            <v>1.1599999999999999</v>
          </cell>
          <cell r="R107">
            <v>466.15659937641533</v>
          </cell>
          <cell r="S107">
            <v>62.7</v>
          </cell>
          <cell r="U107">
            <v>66.11</v>
          </cell>
          <cell r="X107" t="str">
            <v>AUXILIO CRECHE</v>
          </cell>
          <cell r="Y107">
            <v>99.73</v>
          </cell>
        </row>
        <row r="108">
          <cell r="C108" t="str">
            <v>HOSPITAL DOM HÉLDER</v>
          </cell>
          <cell r="E108" t="str">
            <v>ANDRESSON LINIK CARDOSO DE LIMA</v>
          </cell>
          <cell r="F108" t="str">
            <v>3 - Administrativo</v>
          </cell>
          <cell r="G108">
            <v>411010</v>
          </cell>
          <cell r="H108">
            <v>44075</v>
          </cell>
          <cell r="J108">
            <v>10.450000000000001</v>
          </cell>
          <cell r="M108">
            <v>0</v>
          </cell>
          <cell r="O108">
            <v>1.1599999999999999</v>
          </cell>
          <cell r="R108">
            <v>96.801291251057236</v>
          </cell>
          <cell r="S108">
            <v>31.35</v>
          </cell>
          <cell r="U108">
            <v>0</v>
          </cell>
          <cell r="Y108">
            <v>99.73</v>
          </cell>
        </row>
        <row r="109">
          <cell r="C109" t="str">
            <v>HOSPITAL DOM HÉLDER</v>
          </cell>
          <cell r="E109" t="str">
            <v>ANDREZA CALINE DA SILVA</v>
          </cell>
          <cell r="F109" t="str">
            <v>2 - Outros Profissionais da Saúde</v>
          </cell>
          <cell r="G109">
            <v>322205</v>
          </cell>
          <cell r="H109">
            <v>44075</v>
          </cell>
          <cell r="J109">
            <v>112.80879999999999</v>
          </cell>
          <cell r="M109">
            <v>0</v>
          </cell>
          <cell r="O109">
            <v>1.1599999999999999</v>
          </cell>
          <cell r="R109">
            <v>290.11866775558349</v>
          </cell>
          <cell r="S109">
            <v>62.7</v>
          </cell>
          <cell r="U109">
            <v>66.11</v>
          </cell>
          <cell r="X109" t="str">
            <v>AUXILIO CRECHE</v>
          </cell>
          <cell r="Y109">
            <v>99.73</v>
          </cell>
        </row>
        <row r="110">
          <cell r="C110" t="str">
            <v>HOSPITAL DOM HÉLDER</v>
          </cell>
          <cell r="E110" t="str">
            <v>ANDREZA DO CARMO DE ALBUQUERQUE PORTO MEIRA</v>
          </cell>
          <cell r="F110" t="str">
            <v>2 - Outros Profissionais da Saúde</v>
          </cell>
          <cell r="G110">
            <v>223505</v>
          </cell>
          <cell r="H110">
            <v>44075</v>
          </cell>
          <cell r="J110">
            <v>222.27200000000002</v>
          </cell>
          <cell r="M110">
            <v>0</v>
          </cell>
          <cell r="O110">
            <v>2.44</v>
          </cell>
          <cell r="R110">
            <v>0</v>
          </cell>
          <cell r="S110">
            <v>0</v>
          </cell>
          <cell r="U110">
            <v>0</v>
          </cell>
          <cell r="Y110">
            <v>99.73</v>
          </cell>
        </row>
        <row r="111">
          <cell r="C111" t="str">
            <v>HOSPITAL DOM HÉLDER</v>
          </cell>
          <cell r="E111" t="str">
            <v>ANDRIELE CRISTINA SILVA DOS SANTOS</v>
          </cell>
          <cell r="F111" t="str">
            <v>2 - Outros Profissionais da Saúde</v>
          </cell>
          <cell r="G111">
            <v>521130</v>
          </cell>
          <cell r="H111">
            <v>44075</v>
          </cell>
          <cell r="J111">
            <v>82.783199999999994</v>
          </cell>
          <cell r="M111">
            <v>0</v>
          </cell>
          <cell r="O111">
            <v>1.1599999999999999</v>
          </cell>
          <cell r="R111">
            <v>251.43617872150571</v>
          </cell>
          <cell r="S111">
            <v>62.7</v>
          </cell>
          <cell r="U111">
            <v>64</v>
          </cell>
          <cell r="X111" t="str">
            <v>AUXILIO CRECHE</v>
          </cell>
          <cell r="Y111">
            <v>99.73</v>
          </cell>
        </row>
        <row r="112">
          <cell r="C112" t="str">
            <v>HOSPITAL DOM HÉLDER</v>
          </cell>
          <cell r="E112" t="str">
            <v>ANELI BENVENUTA DA CONCEICAO SOUSA</v>
          </cell>
          <cell r="F112" t="str">
            <v>2 - Outros Profissionais da Saúde</v>
          </cell>
          <cell r="G112">
            <v>322205</v>
          </cell>
          <cell r="H112">
            <v>44075</v>
          </cell>
          <cell r="J112">
            <v>117.04</v>
          </cell>
          <cell r="M112">
            <v>0</v>
          </cell>
          <cell r="O112">
            <v>1.1599999999999999</v>
          </cell>
          <cell r="R112">
            <v>515.57075562085936</v>
          </cell>
          <cell r="S112">
            <v>62.7</v>
          </cell>
          <cell r="U112">
            <v>0</v>
          </cell>
          <cell r="Y112">
            <v>99.73</v>
          </cell>
        </row>
        <row r="113">
          <cell r="C113" t="str">
            <v>HOSPITAL DOM HÉLDER</v>
          </cell>
          <cell r="E113" t="str">
            <v>ANGELA BISPO DE ANDRADE</v>
          </cell>
          <cell r="F113" t="str">
            <v>3 - Administrativo</v>
          </cell>
          <cell r="G113">
            <v>411010</v>
          </cell>
          <cell r="H113">
            <v>44075</v>
          </cell>
          <cell r="J113">
            <v>87.507199999999997</v>
          </cell>
          <cell r="M113">
            <v>0</v>
          </cell>
          <cell r="O113">
            <v>1.1599999999999999</v>
          </cell>
          <cell r="R113">
            <v>652.61923912698148</v>
          </cell>
          <cell r="S113">
            <v>62.7</v>
          </cell>
          <cell r="U113">
            <v>0</v>
          </cell>
          <cell r="Y113">
            <v>99.73</v>
          </cell>
        </row>
        <row r="114">
          <cell r="C114" t="str">
            <v>HOSPITAL DOM HÉLDER</v>
          </cell>
          <cell r="E114" t="str">
            <v>ANGELA KARINE DE QUEIROZ E SILVA</v>
          </cell>
          <cell r="F114" t="str">
            <v>1 - Médico</v>
          </cell>
          <cell r="G114">
            <v>225125</v>
          </cell>
          <cell r="H114">
            <v>44075</v>
          </cell>
          <cell r="J114">
            <v>422.24</v>
          </cell>
          <cell r="M114">
            <v>0</v>
          </cell>
          <cell r="O114">
            <v>9.2799999999999994</v>
          </cell>
          <cell r="R114">
            <v>0</v>
          </cell>
          <cell r="S114">
            <v>0</v>
          </cell>
          <cell r="U114">
            <v>0</v>
          </cell>
          <cell r="Y114">
            <v>99.73</v>
          </cell>
        </row>
        <row r="115">
          <cell r="C115" t="str">
            <v>HOSPITAL DOM HÉLDER</v>
          </cell>
          <cell r="E115" t="str">
            <v>ANGELA TIMOTEO DA SILVA FERREIRA</v>
          </cell>
          <cell r="F115" t="str">
            <v>2 - Outros Profissionais da Saúde</v>
          </cell>
          <cell r="G115">
            <v>322205</v>
          </cell>
          <cell r="H115">
            <v>44075</v>
          </cell>
          <cell r="J115">
            <v>0</v>
          </cell>
          <cell r="M115">
            <v>0</v>
          </cell>
          <cell r="O115">
            <v>0</v>
          </cell>
          <cell r="R115">
            <v>0</v>
          </cell>
          <cell r="S115">
            <v>0</v>
          </cell>
          <cell r="U115">
            <v>0</v>
          </cell>
          <cell r="Y115">
            <v>99.73</v>
          </cell>
        </row>
        <row r="116">
          <cell r="C116" t="str">
            <v>HOSPITAL DOM HÉLDER</v>
          </cell>
          <cell r="E116" t="str">
            <v>ANGELICA CAVALCANTI CARVALHO DA SILVA</v>
          </cell>
          <cell r="F116" t="str">
            <v>2 - Outros Profissionais da Saúde</v>
          </cell>
          <cell r="G116">
            <v>223505</v>
          </cell>
          <cell r="H116">
            <v>44075</v>
          </cell>
          <cell r="J116">
            <v>303.2912</v>
          </cell>
          <cell r="M116">
            <v>0</v>
          </cell>
          <cell r="O116">
            <v>2.44</v>
          </cell>
          <cell r="R116">
            <v>0</v>
          </cell>
          <cell r="S116">
            <v>0</v>
          </cell>
          <cell r="U116">
            <v>0</v>
          </cell>
          <cell r="Y116">
            <v>99.73</v>
          </cell>
        </row>
        <row r="117">
          <cell r="C117" t="str">
            <v>HOSPITAL DOM HÉLDER</v>
          </cell>
          <cell r="E117" t="str">
            <v>ANGELICA SANTANA OLIVEIRA</v>
          </cell>
          <cell r="F117" t="str">
            <v>2 - Outros Profissionais da Saúde</v>
          </cell>
          <cell r="G117">
            <v>223605</v>
          </cell>
          <cell r="H117">
            <v>44075</v>
          </cell>
          <cell r="J117">
            <v>202.51520000000002</v>
          </cell>
          <cell r="M117">
            <v>0</v>
          </cell>
          <cell r="O117">
            <v>2.44</v>
          </cell>
          <cell r="R117">
            <v>0</v>
          </cell>
          <cell r="S117">
            <v>0</v>
          </cell>
          <cell r="U117">
            <v>0</v>
          </cell>
          <cell r="Y117">
            <v>99.73</v>
          </cell>
        </row>
        <row r="118">
          <cell r="C118" t="str">
            <v>HOSPITAL DOM HÉLDER</v>
          </cell>
          <cell r="E118" t="str">
            <v>ANGELIKA BARBOSA DE ALCANTARA</v>
          </cell>
          <cell r="F118" t="str">
            <v>2 - Outros Profissionais da Saúde</v>
          </cell>
          <cell r="G118">
            <v>322205</v>
          </cell>
          <cell r="H118">
            <v>44075</v>
          </cell>
          <cell r="J118">
            <v>137.28319999999999</v>
          </cell>
          <cell r="M118">
            <v>0</v>
          </cell>
          <cell r="O118">
            <v>1.1599999999999999</v>
          </cell>
          <cell r="R118">
            <v>212.95944760782194</v>
          </cell>
          <cell r="S118">
            <v>62.7</v>
          </cell>
          <cell r="U118">
            <v>0</v>
          </cell>
          <cell r="Y118">
            <v>99.73</v>
          </cell>
        </row>
        <row r="119">
          <cell r="C119" t="str">
            <v>HOSPITAL DOM HÉLDER</v>
          </cell>
          <cell r="E119" t="str">
            <v>ANIELLE MARTINS DE AZEVEDO</v>
          </cell>
          <cell r="F119" t="str">
            <v>2 - Outros Profissionais da Saúde</v>
          </cell>
          <cell r="G119">
            <v>223605</v>
          </cell>
          <cell r="H119">
            <v>44075</v>
          </cell>
          <cell r="J119">
            <v>164.9632</v>
          </cell>
          <cell r="M119">
            <v>0</v>
          </cell>
          <cell r="O119">
            <v>2.44</v>
          </cell>
          <cell r="R119">
            <v>0</v>
          </cell>
          <cell r="S119">
            <v>74.23</v>
          </cell>
          <cell r="U119">
            <v>0</v>
          </cell>
          <cell r="Y119">
            <v>99.73</v>
          </cell>
        </row>
        <row r="120">
          <cell r="C120" t="str">
            <v>HOSPITAL DOM HÉLDER</v>
          </cell>
          <cell r="E120" t="str">
            <v>ANILY MOURA BATISTA DUARTE</v>
          </cell>
          <cell r="F120" t="str">
            <v>2 - Outros Profissionais da Saúde</v>
          </cell>
          <cell r="G120">
            <v>223530</v>
          </cell>
          <cell r="H120">
            <v>44075</v>
          </cell>
          <cell r="J120">
            <v>260.07119999999998</v>
          </cell>
          <cell r="M120">
            <v>0</v>
          </cell>
          <cell r="O120">
            <v>2.44</v>
          </cell>
          <cell r="R120">
            <v>0</v>
          </cell>
          <cell r="S120">
            <v>0</v>
          </cell>
          <cell r="U120">
            <v>0</v>
          </cell>
          <cell r="Y120">
            <v>99.73</v>
          </cell>
        </row>
        <row r="121">
          <cell r="C121" t="str">
            <v>HOSPITAL DOM HÉLDER</v>
          </cell>
          <cell r="E121" t="str">
            <v>ANTONIA DA CONCEICAO DOS SANTOS</v>
          </cell>
          <cell r="F121" t="str">
            <v>2 - Outros Profissionais da Saúde</v>
          </cell>
          <cell r="G121">
            <v>322205</v>
          </cell>
          <cell r="H121">
            <v>44075</v>
          </cell>
          <cell r="J121">
            <v>108.68</v>
          </cell>
          <cell r="M121">
            <v>0</v>
          </cell>
          <cell r="O121">
            <v>1.1599999999999999</v>
          </cell>
          <cell r="R121">
            <v>212.95944760782194</v>
          </cell>
          <cell r="S121">
            <v>54.34</v>
          </cell>
          <cell r="U121">
            <v>0</v>
          </cell>
          <cell r="Y121">
            <v>99.73</v>
          </cell>
        </row>
        <row r="122">
          <cell r="C122" t="str">
            <v>HOSPITAL DOM HÉLDER</v>
          </cell>
          <cell r="E122" t="str">
            <v>ANTONIA PEREIRA GOMES ALEXANDRE</v>
          </cell>
          <cell r="F122" t="str">
            <v>2 - Outros Profissionais da Saúde</v>
          </cell>
          <cell r="G122">
            <v>322205</v>
          </cell>
          <cell r="H122">
            <v>44075</v>
          </cell>
          <cell r="J122">
            <v>104.5</v>
          </cell>
          <cell r="M122">
            <v>0</v>
          </cell>
          <cell r="O122">
            <v>1.1599999999999999</v>
          </cell>
          <cell r="R122">
            <v>240.87638057026433</v>
          </cell>
          <cell r="S122">
            <v>62.7</v>
          </cell>
          <cell r="U122">
            <v>0</v>
          </cell>
          <cell r="Y122">
            <v>99.73</v>
          </cell>
        </row>
        <row r="123">
          <cell r="C123" t="str">
            <v>HOSPITAL DOM HÉLDER</v>
          </cell>
          <cell r="E123" t="str">
            <v>ANTONIO CARLOS SANTANA DOS SANTOS</v>
          </cell>
          <cell r="F123" t="str">
            <v>2 - Outros Profissionais da Saúde</v>
          </cell>
          <cell r="G123">
            <v>324115</v>
          </cell>
          <cell r="H123">
            <v>44075</v>
          </cell>
          <cell r="J123">
            <v>269.27519999999998</v>
          </cell>
          <cell r="M123">
            <v>0</v>
          </cell>
          <cell r="O123">
            <v>1.1599999999999999</v>
          </cell>
          <cell r="R123">
            <v>301.84686921804337</v>
          </cell>
          <cell r="S123">
            <v>60.91</v>
          </cell>
          <cell r="U123">
            <v>0</v>
          </cell>
          <cell r="Y123">
            <v>99.73</v>
          </cell>
        </row>
        <row r="124">
          <cell r="C124" t="str">
            <v>HOSPITAL DOM HÉLDER</v>
          </cell>
          <cell r="E124" t="str">
            <v>ANTONIO FABIO MONTEIRO</v>
          </cell>
          <cell r="F124" t="str">
            <v>3 - Administrativo</v>
          </cell>
          <cell r="G124">
            <v>410105</v>
          </cell>
          <cell r="H124">
            <v>44075</v>
          </cell>
          <cell r="J124">
            <v>496.8</v>
          </cell>
          <cell r="M124">
            <v>0</v>
          </cell>
          <cell r="O124">
            <v>1.1599999999999999</v>
          </cell>
          <cell r="R124">
            <v>0</v>
          </cell>
          <cell r="S124">
            <v>0</v>
          </cell>
          <cell r="U124">
            <v>0</v>
          </cell>
          <cell r="Y124">
            <v>99.73</v>
          </cell>
        </row>
        <row r="125">
          <cell r="C125" t="str">
            <v>HOSPITAL DOM HÉLDER</v>
          </cell>
          <cell r="E125" t="str">
            <v>ANTONIO FERNANDO PORTELA TAVARES</v>
          </cell>
          <cell r="F125" t="str">
            <v>3 - Administrativo</v>
          </cell>
          <cell r="G125">
            <v>517410</v>
          </cell>
          <cell r="H125">
            <v>44075</v>
          </cell>
          <cell r="J125">
            <v>87.540800000000004</v>
          </cell>
          <cell r="M125">
            <v>0</v>
          </cell>
          <cell r="O125">
            <v>1.1599999999999999</v>
          </cell>
          <cell r="R125">
            <v>0</v>
          </cell>
          <cell r="S125">
            <v>0</v>
          </cell>
          <cell r="U125">
            <v>0</v>
          </cell>
          <cell r="Y125">
            <v>99.73</v>
          </cell>
        </row>
        <row r="126">
          <cell r="C126" t="str">
            <v>HOSPITAL DOM HÉLDER</v>
          </cell>
          <cell r="E126" t="str">
            <v>ANTONIO HENRIQUE SILVA DOS SANTOS</v>
          </cell>
          <cell r="F126" t="str">
            <v>2 - Outros Profissionais da Saúde</v>
          </cell>
          <cell r="G126">
            <v>223505</v>
          </cell>
          <cell r="H126">
            <v>44075</v>
          </cell>
          <cell r="J126">
            <v>281.13599999999997</v>
          </cell>
          <cell r="M126">
            <v>0</v>
          </cell>
          <cell r="O126">
            <v>2.44</v>
          </cell>
          <cell r="R126">
            <v>406.16613485781693</v>
          </cell>
          <cell r="S126">
            <v>95.79</v>
          </cell>
          <cell r="U126">
            <v>0</v>
          </cell>
          <cell r="Y126">
            <v>99.73</v>
          </cell>
        </row>
        <row r="127">
          <cell r="C127" t="str">
            <v>HOSPITAL DOM HÉLDER</v>
          </cell>
          <cell r="E127" t="str">
            <v>ANTONIO IRINEU DA SILVA JUNIOR</v>
          </cell>
          <cell r="F127" t="str">
            <v>2 - Outros Profissionais da Saúde</v>
          </cell>
          <cell r="G127">
            <v>324115</v>
          </cell>
          <cell r="H127">
            <v>44075</v>
          </cell>
          <cell r="J127">
            <v>351.17360000000002</v>
          </cell>
          <cell r="M127">
            <v>0</v>
          </cell>
          <cell r="O127">
            <v>1.1599999999999999</v>
          </cell>
          <cell r="R127">
            <v>0</v>
          </cell>
          <cell r="S127">
            <v>0</v>
          </cell>
          <cell r="U127">
            <v>0</v>
          </cell>
          <cell r="Y127">
            <v>99.73</v>
          </cell>
        </row>
        <row r="128">
          <cell r="C128" t="str">
            <v>HOSPITAL DOM HÉLDER</v>
          </cell>
          <cell r="E128" t="str">
            <v>ARACELE CORREIA MELO</v>
          </cell>
          <cell r="F128" t="str">
            <v>2 - Outros Profissionais da Saúde</v>
          </cell>
          <cell r="G128">
            <v>223505</v>
          </cell>
          <cell r="H128">
            <v>44075</v>
          </cell>
          <cell r="J128">
            <v>321.1352</v>
          </cell>
          <cell r="M128">
            <v>0</v>
          </cell>
          <cell r="O128">
            <v>2.44</v>
          </cell>
          <cell r="R128">
            <v>444.8486238918947</v>
          </cell>
          <cell r="S128">
            <v>104.87</v>
          </cell>
          <cell r="U128">
            <v>0</v>
          </cell>
          <cell r="Y128">
            <v>99.73</v>
          </cell>
        </row>
        <row r="129">
          <cell r="C129" t="str">
            <v>HOSPITAL DOM HÉLDER</v>
          </cell>
          <cell r="E129" t="str">
            <v>ARACELY MICHELY MANOEL BARBOSA</v>
          </cell>
          <cell r="F129" t="str">
            <v>2 - Outros Profissionais da Saúde</v>
          </cell>
          <cell r="G129">
            <v>324115</v>
          </cell>
          <cell r="H129">
            <v>44075</v>
          </cell>
          <cell r="J129">
            <v>243.6568</v>
          </cell>
          <cell r="M129">
            <v>0</v>
          </cell>
          <cell r="O129">
            <v>1.1599999999999999</v>
          </cell>
          <cell r="R129">
            <v>0</v>
          </cell>
          <cell r="S129">
            <v>0</v>
          </cell>
          <cell r="U129">
            <v>0</v>
          </cell>
          <cell r="Y129">
            <v>99.73</v>
          </cell>
        </row>
        <row r="130">
          <cell r="C130" t="str">
            <v>HOSPITAL DOM HÉLDER</v>
          </cell>
          <cell r="E130" t="str">
            <v>ARIANY CRISTINE DO NASCIMENTO FARIAS</v>
          </cell>
          <cell r="F130" t="str">
            <v>2 - Outros Profissionais da Saúde</v>
          </cell>
          <cell r="G130">
            <v>223505</v>
          </cell>
          <cell r="H130">
            <v>44075</v>
          </cell>
          <cell r="J130">
            <v>203.1344</v>
          </cell>
          <cell r="M130">
            <v>0</v>
          </cell>
          <cell r="O130">
            <v>2.44</v>
          </cell>
          <cell r="R130">
            <v>232.11232748048076</v>
          </cell>
          <cell r="S130">
            <v>95.79</v>
          </cell>
          <cell r="U130">
            <v>0</v>
          </cell>
          <cell r="Y130">
            <v>99.73</v>
          </cell>
        </row>
        <row r="131">
          <cell r="C131" t="str">
            <v>HOSPITAL DOM HÉLDER</v>
          </cell>
          <cell r="E131" t="str">
            <v>ARLEIDE OLIVEIRA DA SILVA</v>
          </cell>
          <cell r="F131" t="str">
            <v>2 - Outros Profissionais da Saúde</v>
          </cell>
          <cell r="G131">
            <v>322205</v>
          </cell>
          <cell r="H131">
            <v>44075</v>
          </cell>
          <cell r="J131">
            <v>123.36320000000001</v>
          </cell>
          <cell r="M131">
            <v>0</v>
          </cell>
          <cell r="O131">
            <v>1.1599999999999999</v>
          </cell>
          <cell r="R131">
            <v>212.95944760782194</v>
          </cell>
          <cell r="S131">
            <v>62.7</v>
          </cell>
          <cell r="U131">
            <v>0</v>
          </cell>
          <cell r="Y131">
            <v>99.73</v>
          </cell>
        </row>
        <row r="132">
          <cell r="C132" t="str">
            <v>HOSPITAL DOM HÉLDER</v>
          </cell>
          <cell r="E132" t="str">
            <v>ARTHUR PHILIPE DA SILVA SANTOS</v>
          </cell>
          <cell r="F132" t="str">
            <v>2 - Outros Profissionais da Saúde</v>
          </cell>
          <cell r="G132">
            <v>223605</v>
          </cell>
          <cell r="H132">
            <v>44075</v>
          </cell>
          <cell r="J132">
            <v>51.425600000000003</v>
          </cell>
          <cell r="M132">
            <v>0</v>
          </cell>
          <cell r="O132">
            <v>2.4359999999999999</v>
          </cell>
          <cell r="R132">
            <v>0</v>
          </cell>
          <cell r="S132">
            <v>0</v>
          </cell>
          <cell r="U132">
            <v>0</v>
          </cell>
          <cell r="Y132">
            <v>99.73</v>
          </cell>
        </row>
        <row r="133">
          <cell r="C133" t="str">
            <v>HOSPITAL DOM HÉLDER</v>
          </cell>
          <cell r="E133" t="str">
            <v>ARTHUR VINICIUS CANDIDO DE MOURA SOUZA</v>
          </cell>
          <cell r="F133" t="str">
            <v>3 - Administrativo</v>
          </cell>
          <cell r="G133">
            <v>517410</v>
          </cell>
          <cell r="H133">
            <v>44075</v>
          </cell>
          <cell r="J133">
            <v>83.600000000000009</v>
          </cell>
          <cell r="M133">
            <v>0</v>
          </cell>
          <cell r="O133">
            <v>1.1599999999999999</v>
          </cell>
          <cell r="R133">
            <v>290.11866775558349</v>
          </cell>
          <cell r="S133">
            <v>48.07</v>
          </cell>
          <cell r="U133">
            <v>0</v>
          </cell>
          <cell r="Y133">
            <v>99.73</v>
          </cell>
        </row>
        <row r="134">
          <cell r="C134" t="str">
            <v>HOSPITAL DOM HÉLDER</v>
          </cell>
          <cell r="E134" t="str">
            <v>ATAIDE FARIAS DE CARVALHO</v>
          </cell>
          <cell r="F134" t="str">
            <v>2 - Outros Profissionais da Saúde</v>
          </cell>
          <cell r="G134">
            <v>515110</v>
          </cell>
          <cell r="H134">
            <v>44075</v>
          </cell>
          <cell r="J134">
            <v>108.68</v>
          </cell>
          <cell r="M134">
            <v>0</v>
          </cell>
          <cell r="O134">
            <v>1.1599999999999999</v>
          </cell>
          <cell r="R134">
            <v>298.14322665095074</v>
          </cell>
          <cell r="S134">
            <v>62.7</v>
          </cell>
          <cell r="U134">
            <v>0</v>
          </cell>
          <cell r="Y134">
            <v>99.73</v>
          </cell>
        </row>
        <row r="135">
          <cell r="C135" t="str">
            <v>HOSPITAL DOM HÉLDER</v>
          </cell>
          <cell r="E135" t="str">
            <v>AVANEIDE MARIA GOMES</v>
          </cell>
          <cell r="F135" t="str">
            <v>2 - Outros Profissionais da Saúde</v>
          </cell>
          <cell r="G135">
            <v>322205</v>
          </cell>
          <cell r="H135">
            <v>44075</v>
          </cell>
          <cell r="J135">
            <v>120.01200000000001</v>
          </cell>
          <cell r="M135">
            <v>0</v>
          </cell>
          <cell r="O135">
            <v>1.1599999999999999</v>
          </cell>
          <cell r="R135">
            <v>212.95944760782194</v>
          </cell>
          <cell r="S135">
            <v>62.7</v>
          </cell>
          <cell r="U135">
            <v>0</v>
          </cell>
          <cell r="Y135">
            <v>99.73</v>
          </cell>
        </row>
        <row r="136">
          <cell r="C136" t="str">
            <v>HOSPITAL DOM HÉLDER</v>
          </cell>
          <cell r="E136" t="str">
            <v>BELANI MARIA DOS SANTOS SOUZA</v>
          </cell>
          <cell r="F136" t="str">
            <v>2 - Outros Profissionais da Saúde</v>
          </cell>
          <cell r="G136">
            <v>322205</v>
          </cell>
          <cell r="H136">
            <v>44075</v>
          </cell>
          <cell r="J136">
            <v>195.53919999999999</v>
          </cell>
          <cell r="M136">
            <v>0</v>
          </cell>
          <cell r="O136">
            <v>1.1599999999999999</v>
          </cell>
          <cell r="R136">
            <v>0</v>
          </cell>
          <cell r="S136">
            <v>0</v>
          </cell>
          <cell r="U136">
            <v>0</v>
          </cell>
          <cell r="Y136">
            <v>99.73</v>
          </cell>
        </row>
        <row r="137">
          <cell r="C137" t="str">
            <v>HOSPITAL DOM HÉLDER</v>
          </cell>
          <cell r="E137" t="str">
            <v>BENTO RUFINO DA SILVA FILHO</v>
          </cell>
          <cell r="F137" t="str">
            <v>3 - Administrativo</v>
          </cell>
          <cell r="G137">
            <v>517410</v>
          </cell>
          <cell r="H137">
            <v>44075</v>
          </cell>
          <cell r="J137">
            <v>177.12</v>
          </cell>
          <cell r="M137">
            <v>0</v>
          </cell>
          <cell r="O137">
            <v>1.1599999999999999</v>
          </cell>
          <cell r="R137">
            <v>0</v>
          </cell>
          <cell r="S137">
            <v>2.09</v>
          </cell>
          <cell r="U137">
            <v>0</v>
          </cell>
          <cell r="Y137">
            <v>99.73</v>
          </cell>
        </row>
        <row r="138">
          <cell r="C138" t="str">
            <v>HOSPITAL DOM HÉLDER</v>
          </cell>
          <cell r="E138" t="str">
            <v>BETANIA BRITO MOREIRA DE SANTANA</v>
          </cell>
          <cell r="F138" t="str">
            <v>2 - Outros Profissionais da Saúde</v>
          </cell>
          <cell r="G138">
            <v>322205</v>
          </cell>
          <cell r="H138">
            <v>44075</v>
          </cell>
          <cell r="J138">
            <v>109.63000000000001</v>
          </cell>
          <cell r="M138">
            <v>0</v>
          </cell>
          <cell r="O138">
            <v>1.1599999999999999</v>
          </cell>
          <cell r="R138">
            <v>212.95944760782194</v>
          </cell>
          <cell r="S138">
            <v>105.36</v>
          </cell>
          <cell r="Y138">
            <v>99.73</v>
          </cell>
        </row>
        <row r="139">
          <cell r="C139" t="str">
            <v>HOSPITAL DOM HÉLDER</v>
          </cell>
          <cell r="E139" t="str">
            <v>BETANIA CRISTINA DA SILVA</v>
          </cell>
          <cell r="F139" t="str">
            <v>2 - Outros Profissionais da Saúde</v>
          </cell>
          <cell r="G139">
            <v>521130</v>
          </cell>
          <cell r="H139">
            <v>44075</v>
          </cell>
          <cell r="J139">
            <v>82.404799999999994</v>
          </cell>
          <cell r="M139">
            <v>0</v>
          </cell>
          <cell r="O139">
            <v>1.1599999999999999</v>
          </cell>
          <cell r="R139">
            <v>446.81535485937638</v>
          </cell>
          <cell r="S139">
            <v>59.41</v>
          </cell>
          <cell r="U139">
            <v>0</v>
          </cell>
          <cell r="Y139">
            <v>99.73</v>
          </cell>
        </row>
        <row r="140">
          <cell r="C140" t="str">
            <v>HOSPITAL DOM HÉLDER</v>
          </cell>
          <cell r="E140" t="str">
            <v>BETANIA MARIA DE OLIVEIRA TERTO</v>
          </cell>
          <cell r="F140" t="str">
            <v>2 - Outros Profissionais da Saúde</v>
          </cell>
          <cell r="G140">
            <v>322205</v>
          </cell>
          <cell r="H140">
            <v>44075</v>
          </cell>
          <cell r="J140">
            <v>114.86320000000001</v>
          </cell>
          <cell r="M140">
            <v>0</v>
          </cell>
          <cell r="O140">
            <v>1.1599999999999999</v>
          </cell>
          <cell r="R140">
            <v>290.11866775558349</v>
          </cell>
          <cell r="S140">
            <v>59</v>
          </cell>
          <cell r="U140">
            <v>0</v>
          </cell>
          <cell r="Y140">
            <v>99.73</v>
          </cell>
        </row>
        <row r="141">
          <cell r="C141" t="str">
            <v>HOSPITAL DOM HÉLDER</v>
          </cell>
          <cell r="E141" t="str">
            <v>BRENO JOSE FREITAS DE ANDRADE</v>
          </cell>
          <cell r="F141" t="str">
            <v>2 - Outros Profissionais da Saúde</v>
          </cell>
          <cell r="G141">
            <v>223505</v>
          </cell>
          <cell r="H141">
            <v>44075</v>
          </cell>
          <cell r="J141">
            <v>314.64800000000002</v>
          </cell>
          <cell r="M141">
            <v>0</v>
          </cell>
          <cell r="O141">
            <v>2.44</v>
          </cell>
          <cell r="R141">
            <v>402.4926529714719</v>
          </cell>
          <cell r="S141">
            <v>104.87</v>
          </cell>
          <cell r="U141">
            <v>0</v>
          </cell>
          <cell r="Y141">
            <v>99.73</v>
          </cell>
        </row>
        <row r="142">
          <cell r="C142" t="str">
            <v>HOSPITAL DOM HÉLDER</v>
          </cell>
          <cell r="E142" t="str">
            <v>BRENO OLIVEIRA DE FREITAS</v>
          </cell>
          <cell r="F142" t="str">
            <v>3 - Administrativo</v>
          </cell>
          <cell r="G142">
            <v>517410</v>
          </cell>
          <cell r="H142">
            <v>44075</v>
          </cell>
          <cell r="J142">
            <v>82.796000000000006</v>
          </cell>
          <cell r="M142">
            <v>0</v>
          </cell>
          <cell r="O142">
            <v>1.1599999999999999</v>
          </cell>
          <cell r="R142">
            <v>0</v>
          </cell>
          <cell r="S142">
            <v>0</v>
          </cell>
          <cell r="U142">
            <v>0</v>
          </cell>
          <cell r="Y142">
            <v>99.73</v>
          </cell>
        </row>
        <row r="143">
          <cell r="C143" t="str">
            <v>HOSPITAL DOM HÉLDER</v>
          </cell>
          <cell r="E143" t="str">
            <v>BRUNA LETICIA DE CARVALHO</v>
          </cell>
          <cell r="F143" t="str">
            <v>2 - Outros Profissionais da Saúde</v>
          </cell>
          <cell r="G143">
            <v>322205</v>
          </cell>
          <cell r="H143">
            <v>44075</v>
          </cell>
          <cell r="J143">
            <v>108.68</v>
          </cell>
          <cell r="M143">
            <v>0</v>
          </cell>
          <cell r="O143">
            <v>1.1599999999999999</v>
          </cell>
          <cell r="R143">
            <v>212.95944760782194</v>
          </cell>
          <cell r="S143">
            <v>62.7</v>
          </cell>
          <cell r="U143">
            <v>0</v>
          </cell>
          <cell r="Y143">
            <v>99.73</v>
          </cell>
        </row>
        <row r="144">
          <cell r="C144" t="str">
            <v>HOSPITAL DOM HÉLDER</v>
          </cell>
          <cell r="E144" t="str">
            <v>BRUNA NIELLE DE SOUZA ALBUQUERQUE</v>
          </cell>
          <cell r="F144" t="str">
            <v>2 - Outros Profissionais da Saúde</v>
          </cell>
          <cell r="G144">
            <v>223605</v>
          </cell>
          <cell r="H144">
            <v>44075</v>
          </cell>
          <cell r="J144">
            <v>192.40639999999999</v>
          </cell>
          <cell r="M144">
            <v>0</v>
          </cell>
          <cell r="O144">
            <v>2.44</v>
          </cell>
          <cell r="R144">
            <v>0</v>
          </cell>
          <cell r="S144">
            <v>0</v>
          </cell>
          <cell r="U144">
            <v>0</v>
          </cell>
          <cell r="Y144">
            <v>99.73</v>
          </cell>
        </row>
        <row r="145">
          <cell r="C145" t="str">
            <v>HOSPITAL DOM HÉLDER</v>
          </cell>
          <cell r="E145" t="str">
            <v>BRUNA VALENTINA DA SILVA SANTOS</v>
          </cell>
          <cell r="F145" t="str">
            <v>2 - Outros Profissionais da Saúde</v>
          </cell>
          <cell r="G145">
            <v>322205</v>
          </cell>
          <cell r="H145">
            <v>44075</v>
          </cell>
          <cell r="J145">
            <v>102.88799999999999</v>
          </cell>
          <cell r="M145">
            <v>0</v>
          </cell>
          <cell r="O145">
            <v>1.1599999999999999</v>
          </cell>
          <cell r="R145">
            <v>0</v>
          </cell>
          <cell r="S145">
            <v>0</v>
          </cell>
          <cell r="U145">
            <v>0</v>
          </cell>
          <cell r="Y145">
            <v>99.73</v>
          </cell>
        </row>
        <row r="146">
          <cell r="C146" t="str">
            <v>HOSPITAL DOM HÉLDER</v>
          </cell>
          <cell r="E146" t="str">
            <v>BRUNO CARLOS DA SILVA SUPP</v>
          </cell>
          <cell r="F146" t="str">
            <v>3 - Administrativo</v>
          </cell>
          <cell r="G146">
            <v>517410</v>
          </cell>
          <cell r="H146">
            <v>44075</v>
          </cell>
          <cell r="J146">
            <v>87.78</v>
          </cell>
          <cell r="M146">
            <v>0</v>
          </cell>
          <cell r="O146">
            <v>1.1599999999999999</v>
          </cell>
          <cell r="R146">
            <v>0</v>
          </cell>
          <cell r="S146">
            <v>0</v>
          </cell>
          <cell r="U146">
            <v>0</v>
          </cell>
          <cell r="Y146">
            <v>99.73</v>
          </cell>
        </row>
        <row r="147">
          <cell r="C147" t="str">
            <v>HOSPITAL DOM HÉLDER</v>
          </cell>
          <cell r="E147" t="str">
            <v>BYANCA ELIDA CONRADO SANTOS DA SILVA</v>
          </cell>
          <cell r="F147" t="str">
            <v>3 - Administrativo</v>
          </cell>
          <cell r="G147">
            <v>411010</v>
          </cell>
          <cell r="H147">
            <v>44075</v>
          </cell>
          <cell r="J147">
            <v>10.450000000000001</v>
          </cell>
          <cell r="M147">
            <v>0</v>
          </cell>
          <cell r="O147">
            <v>1.1599999999999999</v>
          </cell>
          <cell r="R147">
            <v>329.12439025359464</v>
          </cell>
          <cell r="S147">
            <v>31.35</v>
          </cell>
          <cell r="U147">
            <v>0</v>
          </cell>
          <cell r="Y147">
            <v>99.73</v>
          </cell>
        </row>
        <row r="148">
          <cell r="C148" t="str">
            <v>HOSPITAL DOM HÉLDER</v>
          </cell>
          <cell r="E148" t="str">
            <v>CAIO MICHEL DE FREITAS SILVA</v>
          </cell>
          <cell r="F148" t="str">
            <v>3 - Administrativo</v>
          </cell>
          <cell r="G148">
            <v>411010</v>
          </cell>
          <cell r="H148">
            <v>44075</v>
          </cell>
          <cell r="J148">
            <v>138.4528</v>
          </cell>
          <cell r="M148">
            <v>0</v>
          </cell>
          <cell r="O148">
            <v>1.1599999999999999</v>
          </cell>
          <cell r="R148">
            <v>406.16613485781693</v>
          </cell>
          <cell r="S148">
            <v>79.290000000000006</v>
          </cell>
          <cell r="U148">
            <v>0</v>
          </cell>
          <cell r="Y148">
            <v>99.73</v>
          </cell>
        </row>
        <row r="149">
          <cell r="C149" t="str">
            <v>HOSPITAL DOM HÉLDER</v>
          </cell>
          <cell r="E149" t="str">
            <v>CAMILA D ASSUNCAO FEITOSA</v>
          </cell>
          <cell r="F149" t="str">
            <v>2 - Outros Profissionais da Saúde</v>
          </cell>
          <cell r="G149">
            <v>251510</v>
          </cell>
          <cell r="H149">
            <v>44075</v>
          </cell>
          <cell r="J149">
            <v>0</v>
          </cell>
          <cell r="M149">
            <v>0</v>
          </cell>
          <cell r="O149">
            <v>1.1599999999999999</v>
          </cell>
          <cell r="R149">
            <v>0</v>
          </cell>
          <cell r="S149">
            <v>0</v>
          </cell>
          <cell r="U149">
            <v>0</v>
          </cell>
          <cell r="Y149">
            <v>99.73</v>
          </cell>
        </row>
        <row r="150">
          <cell r="C150" t="str">
            <v>HOSPITAL DOM HÉLDER</v>
          </cell>
          <cell r="E150" t="str">
            <v>CAMILA GHERSMAN DE QUEIROZ</v>
          </cell>
          <cell r="F150" t="str">
            <v>2 - Outros Profissionais da Saúde</v>
          </cell>
          <cell r="G150">
            <v>223605</v>
          </cell>
          <cell r="H150">
            <v>44075</v>
          </cell>
          <cell r="J150">
            <v>219.94560000000001</v>
          </cell>
          <cell r="M150">
            <v>0</v>
          </cell>
          <cell r="O150">
            <v>2.44</v>
          </cell>
          <cell r="R150">
            <v>0</v>
          </cell>
          <cell r="S150">
            <v>0</v>
          </cell>
          <cell r="U150">
            <v>95.41</v>
          </cell>
          <cell r="X150" t="str">
            <v>AUXILIO CRECHE</v>
          </cell>
          <cell r="Y150">
            <v>99.73</v>
          </cell>
        </row>
        <row r="151">
          <cell r="C151" t="str">
            <v>HOSPITAL DOM HÉLDER</v>
          </cell>
          <cell r="E151" t="str">
            <v>CAMILA MARIA DA SILVA</v>
          </cell>
          <cell r="F151" t="str">
            <v>2 - Outros Profissionais da Saúde</v>
          </cell>
          <cell r="G151">
            <v>322205</v>
          </cell>
          <cell r="H151">
            <v>44075</v>
          </cell>
          <cell r="J151">
            <v>116.9</v>
          </cell>
          <cell r="M151">
            <v>0</v>
          </cell>
          <cell r="O151">
            <v>1.1599999999999999</v>
          </cell>
          <cell r="R151">
            <v>270.77742323854454</v>
          </cell>
          <cell r="S151">
            <v>58.52</v>
          </cell>
          <cell r="U151">
            <v>61.7</v>
          </cell>
          <cell r="X151" t="str">
            <v>AUXILIO CRECHE</v>
          </cell>
          <cell r="Y151">
            <v>99.73</v>
          </cell>
        </row>
        <row r="152">
          <cell r="C152" t="str">
            <v>HOSPITAL DOM HÉLDER</v>
          </cell>
          <cell r="E152" t="str">
            <v>CARINA ARLETE DE MACEDO</v>
          </cell>
          <cell r="F152" t="str">
            <v>2 - Outros Profissionais da Saúde</v>
          </cell>
          <cell r="G152">
            <v>322205</v>
          </cell>
          <cell r="H152">
            <v>44075</v>
          </cell>
          <cell r="J152">
            <v>149.64879999999999</v>
          </cell>
          <cell r="M152">
            <v>0</v>
          </cell>
          <cell r="O152">
            <v>1.1599999999999999</v>
          </cell>
          <cell r="R152">
            <v>0</v>
          </cell>
          <cell r="S152">
            <v>0</v>
          </cell>
          <cell r="U152">
            <v>0</v>
          </cell>
          <cell r="Y152">
            <v>99.73</v>
          </cell>
        </row>
        <row r="153">
          <cell r="C153" t="str">
            <v>HOSPITAL DOM HÉLDER</v>
          </cell>
          <cell r="E153" t="str">
            <v>CARLOS EDUARDO BENEVIDES DE CARVALHO SIQUEIRA DA CUNHA</v>
          </cell>
          <cell r="F153" t="str">
            <v>2 - Outros Profissionais da Saúde</v>
          </cell>
          <cell r="G153">
            <v>223605</v>
          </cell>
          <cell r="H153">
            <v>44075</v>
          </cell>
          <cell r="J153">
            <v>213.0864</v>
          </cell>
          <cell r="M153">
            <v>0</v>
          </cell>
          <cell r="O153">
            <v>2.44</v>
          </cell>
          <cell r="R153">
            <v>0</v>
          </cell>
          <cell r="S153">
            <v>0</v>
          </cell>
          <cell r="U153">
            <v>0</v>
          </cell>
          <cell r="Y153">
            <v>99.73</v>
          </cell>
        </row>
        <row r="154">
          <cell r="C154" t="str">
            <v>HOSPITAL DOM HÉLDER</v>
          </cell>
          <cell r="E154" t="str">
            <v>CARLOS GOMES DE SOUZA</v>
          </cell>
          <cell r="F154" t="str">
            <v>3 - Administrativo</v>
          </cell>
          <cell r="G154">
            <v>517410</v>
          </cell>
          <cell r="H154">
            <v>44075</v>
          </cell>
          <cell r="J154">
            <v>87.78</v>
          </cell>
          <cell r="M154">
            <v>0</v>
          </cell>
          <cell r="O154">
            <v>1.1599999999999999</v>
          </cell>
          <cell r="R154">
            <v>212.95944760782194</v>
          </cell>
          <cell r="S154">
            <v>62.7</v>
          </cell>
          <cell r="U154">
            <v>0</v>
          </cell>
          <cell r="Y154">
            <v>99.73</v>
          </cell>
        </row>
        <row r="155">
          <cell r="C155" t="str">
            <v>HOSPITAL DOM HÉLDER</v>
          </cell>
          <cell r="E155" t="str">
            <v>CARMEM LUCIA FRANCISCO</v>
          </cell>
          <cell r="F155" t="str">
            <v>2 - Outros Profissionais da Saúde</v>
          </cell>
          <cell r="G155">
            <v>322205</v>
          </cell>
          <cell r="H155">
            <v>44075</v>
          </cell>
          <cell r="J155">
            <v>245.9264</v>
          </cell>
          <cell r="M155">
            <v>0</v>
          </cell>
          <cell r="O155">
            <v>1.1599999999999999</v>
          </cell>
          <cell r="R155">
            <v>0</v>
          </cell>
          <cell r="S155">
            <v>0</v>
          </cell>
          <cell r="U155">
            <v>0</v>
          </cell>
          <cell r="Y155">
            <v>99.73</v>
          </cell>
        </row>
        <row r="156">
          <cell r="C156" t="str">
            <v>HOSPITAL DOM HÉLDER</v>
          </cell>
          <cell r="E156" t="str">
            <v>CARMEM LUCIA JUVENCIO COSTA</v>
          </cell>
          <cell r="F156" t="str">
            <v>2 - Outros Profissionais da Saúde</v>
          </cell>
          <cell r="G156">
            <v>322205</v>
          </cell>
          <cell r="H156">
            <v>44075</v>
          </cell>
          <cell r="J156">
            <v>117.04</v>
          </cell>
          <cell r="M156">
            <v>0</v>
          </cell>
          <cell r="O156">
            <v>1.1599999999999999</v>
          </cell>
          <cell r="R156">
            <v>0</v>
          </cell>
          <cell r="S156">
            <v>0</v>
          </cell>
          <cell r="U156">
            <v>0</v>
          </cell>
          <cell r="Y156">
            <v>99.73</v>
          </cell>
        </row>
        <row r="157">
          <cell r="C157" t="str">
            <v>HOSPITAL DOM HÉLDER</v>
          </cell>
          <cell r="E157" t="str">
            <v>CESAR AUGUSTO DA SILVA COSTA</v>
          </cell>
          <cell r="F157" t="str">
            <v>2 - Outros Profissionais da Saúde</v>
          </cell>
          <cell r="G157">
            <v>766420</v>
          </cell>
          <cell r="H157">
            <v>44075</v>
          </cell>
          <cell r="J157">
            <v>261.04080000000005</v>
          </cell>
          <cell r="M157">
            <v>0</v>
          </cell>
          <cell r="O157">
            <v>1.1599999999999999</v>
          </cell>
          <cell r="R157">
            <v>251.43617872150571</v>
          </cell>
          <cell r="S157">
            <v>31.35</v>
          </cell>
          <cell r="U157">
            <v>0</v>
          </cell>
          <cell r="Y157">
            <v>99.73</v>
          </cell>
        </row>
        <row r="158">
          <cell r="C158" t="str">
            <v>HOSPITAL DOM HÉLDER</v>
          </cell>
          <cell r="E158" t="str">
            <v>CHAISLAN FLORENTINO DA SILVA</v>
          </cell>
          <cell r="F158" t="str">
            <v>2 - Outros Profissionais da Saúde</v>
          </cell>
          <cell r="G158">
            <v>324115</v>
          </cell>
          <cell r="H158">
            <v>44075</v>
          </cell>
          <cell r="J158">
            <v>285.65840000000003</v>
          </cell>
          <cell r="M158">
            <v>0</v>
          </cell>
          <cell r="O158">
            <v>1.1599999999999999</v>
          </cell>
          <cell r="R158">
            <v>0</v>
          </cell>
          <cell r="S158">
            <v>0</v>
          </cell>
          <cell r="U158">
            <v>0</v>
          </cell>
          <cell r="Y158">
            <v>99.73</v>
          </cell>
        </row>
        <row r="159">
          <cell r="C159" t="str">
            <v>HOSPITAL DOM HÉLDER</v>
          </cell>
          <cell r="E159" t="str">
            <v>CHARLIMAR SOARES DA SILVA</v>
          </cell>
          <cell r="F159" t="str">
            <v>2 - Outros Profissionais da Saúde</v>
          </cell>
          <cell r="G159">
            <v>322205</v>
          </cell>
          <cell r="H159">
            <v>44075</v>
          </cell>
          <cell r="J159">
            <v>147.40959999999998</v>
          </cell>
          <cell r="M159">
            <v>0</v>
          </cell>
          <cell r="O159">
            <v>1.1599999999999999</v>
          </cell>
          <cell r="R159">
            <v>212.95944760782194</v>
          </cell>
          <cell r="S159">
            <v>62.7</v>
          </cell>
          <cell r="U159">
            <v>0</v>
          </cell>
          <cell r="Y159">
            <v>99.73</v>
          </cell>
        </row>
        <row r="160">
          <cell r="C160" t="str">
            <v>HOSPITAL DOM HÉLDER</v>
          </cell>
          <cell r="E160" t="str">
            <v>CIBELE MARIA DA SILVA FERREIRA</v>
          </cell>
          <cell r="F160" t="str">
            <v>2 - Outros Profissionais da Saúde</v>
          </cell>
          <cell r="G160">
            <v>251605</v>
          </cell>
          <cell r="H160">
            <v>44075</v>
          </cell>
          <cell r="J160">
            <v>234.15520000000001</v>
          </cell>
          <cell r="M160">
            <v>0</v>
          </cell>
          <cell r="O160">
            <v>1.1599999999999999</v>
          </cell>
          <cell r="R160">
            <v>141.9729650718813</v>
          </cell>
          <cell r="S160">
            <v>108.58</v>
          </cell>
          <cell r="U160">
            <v>128</v>
          </cell>
          <cell r="X160" t="str">
            <v>AUXILIO CRECHE</v>
          </cell>
          <cell r="Y160">
            <v>99.73</v>
          </cell>
        </row>
        <row r="161">
          <cell r="C161" t="str">
            <v>HOSPITAL DOM HÉLDER</v>
          </cell>
          <cell r="E161" t="str">
            <v>CIBELLE RIBEIRO DE SANTANA</v>
          </cell>
          <cell r="F161" t="str">
            <v>3 - Administrativo</v>
          </cell>
          <cell r="G161">
            <v>351605</v>
          </cell>
          <cell r="H161">
            <v>44075</v>
          </cell>
          <cell r="J161">
            <v>113.048</v>
          </cell>
          <cell r="M161">
            <v>0</v>
          </cell>
          <cell r="O161">
            <v>1.1599999999999999</v>
          </cell>
          <cell r="R161">
            <v>406.16613485781693</v>
          </cell>
          <cell r="S161">
            <v>85.86</v>
          </cell>
          <cell r="U161">
            <v>0</v>
          </cell>
          <cell r="Y161">
            <v>99.73</v>
          </cell>
        </row>
        <row r="162">
          <cell r="C162" t="str">
            <v>HOSPITAL DOM HÉLDER</v>
          </cell>
          <cell r="E162" t="str">
            <v>CICERA MARIA DO NASCIMENTO</v>
          </cell>
          <cell r="F162" t="str">
            <v>2 - Outros Profissionais da Saúde</v>
          </cell>
          <cell r="G162">
            <v>322205</v>
          </cell>
          <cell r="H162">
            <v>44075</v>
          </cell>
          <cell r="J162">
            <v>143.90799999999999</v>
          </cell>
          <cell r="M162">
            <v>0</v>
          </cell>
          <cell r="O162">
            <v>1.1599999999999999</v>
          </cell>
          <cell r="R162">
            <v>240.87638057026433</v>
          </cell>
          <cell r="S162">
            <v>0</v>
          </cell>
          <cell r="U162">
            <v>0</v>
          </cell>
          <cell r="Y162">
            <v>99.73</v>
          </cell>
        </row>
        <row r="163">
          <cell r="C163" t="str">
            <v>HOSPITAL DOM HÉLDER</v>
          </cell>
          <cell r="E163" t="str">
            <v>CICERO LUIZ SOARES JUNIOR</v>
          </cell>
          <cell r="F163" t="str">
            <v>3 - Administrativo</v>
          </cell>
          <cell r="G163">
            <v>782320</v>
          </cell>
          <cell r="H163">
            <v>44075</v>
          </cell>
          <cell r="J163">
            <v>258.95279999999997</v>
          </cell>
          <cell r="M163">
            <v>0</v>
          </cell>
          <cell r="O163">
            <v>1.1599999999999999</v>
          </cell>
          <cell r="R163">
            <v>0</v>
          </cell>
          <cell r="S163">
            <v>0</v>
          </cell>
          <cell r="U163">
            <v>0</v>
          </cell>
          <cell r="Y163">
            <v>99.73</v>
          </cell>
        </row>
        <row r="164">
          <cell r="C164" t="str">
            <v>HOSPITAL DOM HÉLDER</v>
          </cell>
          <cell r="E164" t="str">
            <v>CINTHIA EMANUELLY ALVES DE CARVALHO GUIMARAES</v>
          </cell>
          <cell r="F164" t="str">
            <v>2 - Outros Profissionais da Saúde</v>
          </cell>
          <cell r="G164">
            <v>324115</v>
          </cell>
          <cell r="H164">
            <v>44075</v>
          </cell>
          <cell r="J164">
            <v>258.56080000000003</v>
          </cell>
          <cell r="M164">
            <v>0</v>
          </cell>
          <cell r="O164">
            <v>1.1599999999999999</v>
          </cell>
          <cell r="R164">
            <v>112.40897759945668</v>
          </cell>
          <cell r="S164">
            <v>55.2</v>
          </cell>
          <cell r="U164">
            <v>0</v>
          </cell>
          <cell r="Y164">
            <v>99.73</v>
          </cell>
        </row>
        <row r="165">
          <cell r="C165" t="str">
            <v>HOSPITAL DOM HÉLDER</v>
          </cell>
          <cell r="E165" t="str">
            <v>CINTIA DANIELA DA SILVA RIBEIRO</v>
          </cell>
          <cell r="F165" t="str">
            <v>2 - Outros Profissionais da Saúde</v>
          </cell>
          <cell r="G165">
            <v>521130</v>
          </cell>
          <cell r="H165">
            <v>44075</v>
          </cell>
          <cell r="J165">
            <v>98.42</v>
          </cell>
          <cell r="M165">
            <v>0</v>
          </cell>
          <cell r="O165">
            <v>1.1599999999999999</v>
          </cell>
          <cell r="R165">
            <v>212.95944760782194</v>
          </cell>
          <cell r="S165">
            <v>62.7</v>
          </cell>
          <cell r="U165">
            <v>64</v>
          </cell>
          <cell r="X165" t="str">
            <v>AUXILIO CRECHE</v>
          </cell>
          <cell r="Y165">
            <v>99.73</v>
          </cell>
        </row>
        <row r="166">
          <cell r="C166" t="str">
            <v>HOSPITAL DOM HÉLDER</v>
          </cell>
          <cell r="E166" t="str">
            <v>CINTIA LUCAS PEREIRA</v>
          </cell>
          <cell r="F166" t="str">
            <v>2 - Outros Profissionais da Saúde</v>
          </cell>
          <cell r="G166">
            <v>223505</v>
          </cell>
          <cell r="H166">
            <v>44075</v>
          </cell>
          <cell r="J166">
            <v>255.85040000000001</v>
          </cell>
          <cell r="M166">
            <v>0</v>
          </cell>
          <cell r="O166">
            <v>2.44</v>
          </cell>
          <cell r="R166">
            <v>262.56678179529558</v>
          </cell>
          <cell r="S166">
            <v>0</v>
          </cell>
          <cell r="U166">
            <v>0</v>
          </cell>
          <cell r="Y166">
            <v>99.73</v>
          </cell>
        </row>
        <row r="167">
          <cell r="C167" t="str">
            <v>HOSPITAL DOM HÉLDER</v>
          </cell>
          <cell r="E167" t="str">
            <v>CLAUDECIRA HOLANDA ALVES DA SILVA</v>
          </cell>
          <cell r="F167" t="str">
            <v>3 - Administrativo</v>
          </cell>
          <cell r="G167">
            <v>411010</v>
          </cell>
          <cell r="H167">
            <v>44075</v>
          </cell>
          <cell r="J167">
            <v>91.960000000000008</v>
          </cell>
          <cell r="M167">
            <v>0</v>
          </cell>
          <cell r="O167">
            <v>1.1599999999999999</v>
          </cell>
          <cell r="R167">
            <v>0</v>
          </cell>
          <cell r="S167">
            <v>0</v>
          </cell>
          <cell r="U167">
            <v>0</v>
          </cell>
          <cell r="Y167">
            <v>99.73</v>
          </cell>
        </row>
        <row r="168">
          <cell r="C168" t="str">
            <v>HOSPITAL DOM HÉLDER</v>
          </cell>
          <cell r="E168" t="str">
            <v>CLAUDIA BEATRIZ MOURA DE ANDRADE SILVA</v>
          </cell>
          <cell r="F168" t="str">
            <v>2 - Outros Profissionais da Saúde</v>
          </cell>
          <cell r="G168">
            <v>322205</v>
          </cell>
          <cell r="H168">
            <v>44075</v>
          </cell>
          <cell r="J168">
            <v>0</v>
          </cell>
          <cell r="M168">
            <v>0</v>
          </cell>
          <cell r="O168">
            <v>1.1599999999999999</v>
          </cell>
          <cell r="R168">
            <v>0</v>
          </cell>
          <cell r="S168">
            <v>0</v>
          </cell>
          <cell r="U168">
            <v>0</v>
          </cell>
          <cell r="Y168">
            <v>99.73</v>
          </cell>
        </row>
        <row r="169">
          <cell r="C169" t="str">
            <v>HOSPITAL DOM HÉLDER</v>
          </cell>
          <cell r="E169" t="str">
            <v>CLAUDIA CARVALHO BEZERRA DE ARAUJO</v>
          </cell>
          <cell r="F169" t="str">
            <v>2 - Outros Profissionais da Saúde</v>
          </cell>
          <cell r="G169">
            <v>322205</v>
          </cell>
          <cell r="H169">
            <v>44075</v>
          </cell>
          <cell r="J169">
            <v>129.80799999999999</v>
          </cell>
          <cell r="M169">
            <v>0</v>
          </cell>
          <cell r="O169">
            <v>1.1599999999999999</v>
          </cell>
          <cell r="R169">
            <v>212.95944760782194</v>
          </cell>
          <cell r="S169">
            <v>60.61</v>
          </cell>
          <cell r="U169">
            <v>0</v>
          </cell>
          <cell r="Y169">
            <v>99.73</v>
          </cell>
        </row>
        <row r="170">
          <cell r="C170" t="str">
            <v>HOSPITAL DOM HÉLDER</v>
          </cell>
          <cell r="E170" t="str">
            <v>CLAUDIA GABRIELLE DA SILVA</v>
          </cell>
          <cell r="F170" t="str">
            <v>2 - Outros Profissionais da Saúde</v>
          </cell>
          <cell r="G170">
            <v>223505</v>
          </cell>
          <cell r="H170">
            <v>44075</v>
          </cell>
          <cell r="J170">
            <v>423.00319999999999</v>
          </cell>
          <cell r="M170">
            <v>0</v>
          </cell>
          <cell r="O170">
            <v>2.44</v>
          </cell>
          <cell r="R170">
            <v>0</v>
          </cell>
          <cell r="S170">
            <v>0</v>
          </cell>
          <cell r="U170">
            <v>0</v>
          </cell>
          <cell r="Y170">
            <v>99.73</v>
          </cell>
        </row>
        <row r="171">
          <cell r="C171" t="str">
            <v>HOSPITAL DOM HÉLDER</v>
          </cell>
          <cell r="E171" t="str">
            <v>CLAUDIA MARIA DE SOUZA</v>
          </cell>
          <cell r="F171" t="str">
            <v>2 - Outros Profissionais da Saúde</v>
          </cell>
          <cell r="G171">
            <v>322205</v>
          </cell>
          <cell r="H171">
            <v>44075</v>
          </cell>
          <cell r="J171">
            <v>184.01840000000001</v>
          </cell>
          <cell r="M171">
            <v>0</v>
          </cell>
          <cell r="O171">
            <v>1.1599999999999999</v>
          </cell>
          <cell r="R171">
            <v>406.16613485781693</v>
          </cell>
          <cell r="S171">
            <v>62.7</v>
          </cell>
          <cell r="U171">
            <v>0</v>
          </cell>
          <cell r="Y171">
            <v>99.73</v>
          </cell>
        </row>
        <row r="172">
          <cell r="C172" t="str">
            <v>HOSPITAL DOM HÉLDER</v>
          </cell>
          <cell r="E172" t="str">
            <v>CLAUDIA PATRICIA BARROS SANTOS</v>
          </cell>
          <cell r="F172" t="str">
            <v>2 - Outros Profissionais da Saúde</v>
          </cell>
          <cell r="G172">
            <v>223505</v>
          </cell>
          <cell r="H172">
            <v>44075</v>
          </cell>
          <cell r="J172">
            <v>257.79599999999999</v>
          </cell>
          <cell r="M172">
            <v>0</v>
          </cell>
          <cell r="O172">
            <v>2.44</v>
          </cell>
          <cell r="R172">
            <v>0</v>
          </cell>
          <cell r="S172">
            <v>0</v>
          </cell>
          <cell r="U172">
            <v>0</v>
          </cell>
          <cell r="Y172">
            <v>99.73</v>
          </cell>
        </row>
        <row r="173">
          <cell r="C173" t="str">
            <v>HOSPITAL DOM HÉLDER</v>
          </cell>
          <cell r="E173" t="str">
            <v>CLAUDIA REGINA DE LIMA</v>
          </cell>
          <cell r="F173" t="str">
            <v>3 - Administrativo</v>
          </cell>
          <cell r="G173">
            <v>517410</v>
          </cell>
          <cell r="H173">
            <v>44075</v>
          </cell>
          <cell r="J173">
            <v>84.277600000000007</v>
          </cell>
          <cell r="M173">
            <v>0</v>
          </cell>
          <cell r="O173">
            <v>1.1599999999999999</v>
          </cell>
          <cell r="R173">
            <v>0</v>
          </cell>
          <cell r="S173">
            <v>0</v>
          </cell>
          <cell r="U173">
            <v>0</v>
          </cell>
          <cell r="Y173">
            <v>99.73</v>
          </cell>
        </row>
        <row r="174">
          <cell r="C174" t="str">
            <v>HOSPITAL DOM HÉLDER</v>
          </cell>
          <cell r="E174" t="str">
            <v>CLAUDINETE VICTOR DA ROCHA</v>
          </cell>
          <cell r="F174" t="str">
            <v>2 - Outros Profissionais da Saúde</v>
          </cell>
          <cell r="G174">
            <v>322205</v>
          </cell>
          <cell r="H174">
            <v>44075</v>
          </cell>
          <cell r="J174">
            <v>115.61760000000001</v>
          </cell>
          <cell r="M174">
            <v>0</v>
          </cell>
          <cell r="O174">
            <v>1.1599999999999999</v>
          </cell>
          <cell r="R174">
            <v>0</v>
          </cell>
          <cell r="S174">
            <v>0</v>
          </cell>
          <cell r="U174">
            <v>0</v>
          </cell>
          <cell r="Y174">
            <v>99.73</v>
          </cell>
        </row>
        <row r="175">
          <cell r="C175" t="str">
            <v>HOSPITAL DOM HÉLDER</v>
          </cell>
          <cell r="E175" t="str">
            <v>CLECIANE BEZERRA DA SILVA</v>
          </cell>
          <cell r="F175" t="str">
            <v>2 - Outros Profissionais da Saúde</v>
          </cell>
          <cell r="G175">
            <v>322205</v>
          </cell>
          <cell r="H175">
            <v>44075</v>
          </cell>
          <cell r="J175">
            <v>100.27440000000001</v>
          </cell>
          <cell r="M175">
            <v>0</v>
          </cell>
          <cell r="O175">
            <v>1.1599999999999999</v>
          </cell>
          <cell r="R175">
            <v>290.11866775558349</v>
          </cell>
          <cell r="S175">
            <v>62.7</v>
          </cell>
          <cell r="U175">
            <v>0</v>
          </cell>
          <cell r="Y175">
            <v>99.73</v>
          </cell>
        </row>
        <row r="176">
          <cell r="C176" t="str">
            <v>HOSPITAL DOM HÉLDER</v>
          </cell>
          <cell r="E176" t="str">
            <v>CLEIDE MARIA DA SILVA</v>
          </cell>
          <cell r="F176" t="str">
            <v>2 - Outros Profissionais da Saúde</v>
          </cell>
          <cell r="G176">
            <v>322205</v>
          </cell>
          <cell r="H176">
            <v>44075</v>
          </cell>
          <cell r="J176">
            <v>105.2216</v>
          </cell>
          <cell r="M176">
            <v>0</v>
          </cell>
          <cell r="O176">
            <v>1.1599999999999999</v>
          </cell>
          <cell r="R176">
            <v>290.11866775558349</v>
          </cell>
          <cell r="S176">
            <v>62.7</v>
          </cell>
          <cell r="U176">
            <v>0</v>
          </cell>
          <cell r="Y176">
            <v>99.73</v>
          </cell>
        </row>
        <row r="177">
          <cell r="C177" t="str">
            <v>HOSPITAL DOM HÉLDER</v>
          </cell>
          <cell r="E177" t="str">
            <v>CLEOMADSON NUNES FERRAZ FILHO</v>
          </cell>
          <cell r="F177" t="str">
            <v>1 - Médico</v>
          </cell>
          <cell r="G177">
            <v>225310</v>
          </cell>
          <cell r="H177">
            <v>44075</v>
          </cell>
          <cell r="J177">
            <v>449.52</v>
          </cell>
          <cell r="M177">
            <v>0</v>
          </cell>
          <cell r="O177">
            <v>9.2799999999999994</v>
          </cell>
          <cell r="R177">
            <v>0</v>
          </cell>
          <cell r="S177">
            <v>0</v>
          </cell>
          <cell r="U177">
            <v>0</v>
          </cell>
          <cell r="Y177">
            <v>99.73</v>
          </cell>
        </row>
        <row r="178">
          <cell r="C178" t="str">
            <v>HOSPITAL DOM HÉLDER</v>
          </cell>
          <cell r="E178" t="str">
            <v>CLEONICE FAGUNDES</v>
          </cell>
          <cell r="F178" t="str">
            <v>3 - Administrativo</v>
          </cell>
          <cell r="G178">
            <v>411010</v>
          </cell>
          <cell r="H178">
            <v>44075</v>
          </cell>
          <cell r="J178">
            <v>83.600000000000009</v>
          </cell>
          <cell r="M178">
            <v>0</v>
          </cell>
          <cell r="O178">
            <v>1.1599999999999999</v>
          </cell>
          <cell r="R178">
            <v>406.16613485781693</v>
          </cell>
          <cell r="S178">
            <v>62.7</v>
          </cell>
          <cell r="U178">
            <v>0</v>
          </cell>
          <cell r="Y178">
            <v>99.73</v>
          </cell>
        </row>
        <row r="179">
          <cell r="C179" t="str">
            <v>HOSPITAL DOM HÉLDER</v>
          </cell>
          <cell r="E179" t="str">
            <v>COSME MARTINS FERREIRA</v>
          </cell>
          <cell r="F179" t="str">
            <v>3 - Administrativo</v>
          </cell>
          <cell r="G179">
            <v>517410</v>
          </cell>
          <cell r="H179">
            <v>44075</v>
          </cell>
          <cell r="J179">
            <v>183.3776</v>
          </cell>
          <cell r="M179">
            <v>0</v>
          </cell>
          <cell r="O179">
            <v>1.1599999999999999</v>
          </cell>
          <cell r="R179">
            <v>0</v>
          </cell>
          <cell r="S179">
            <v>2.09</v>
          </cell>
          <cell r="U179">
            <v>0</v>
          </cell>
          <cell r="Y179">
            <v>99.73</v>
          </cell>
        </row>
        <row r="180">
          <cell r="C180" t="str">
            <v>HOSPITAL DOM HÉLDER</v>
          </cell>
          <cell r="E180" t="str">
            <v>COSME PAULO SANTIAGO</v>
          </cell>
          <cell r="F180" t="str">
            <v>3 - Administrativo</v>
          </cell>
          <cell r="G180">
            <v>517410</v>
          </cell>
          <cell r="H180">
            <v>44075</v>
          </cell>
          <cell r="J180">
            <v>92.821600000000004</v>
          </cell>
          <cell r="M180">
            <v>0</v>
          </cell>
          <cell r="O180">
            <v>1.1599999999999999</v>
          </cell>
          <cell r="R180">
            <v>240.87638057026433</v>
          </cell>
          <cell r="S180">
            <v>62.7</v>
          </cell>
          <cell r="U180">
            <v>0</v>
          </cell>
          <cell r="Y180">
            <v>99.73</v>
          </cell>
        </row>
        <row r="181">
          <cell r="C181" t="str">
            <v>HOSPITAL DOM HÉLDER</v>
          </cell>
          <cell r="E181" t="str">
            <v>CRISLAINY LIMA DE BARROS DA SILVA</v>
          </cell>
          <cell r="F181" t="str">
            <v>2 - Outros Profissionais da Saúde</v>
          </cell>
          <cell r="G181">
            <v>322205</v>
          </cell>
          <cell r="H181">
            <v>44075</v>
          </cell>
          <cell r="J181">
            <v>113.71120000000001</v>
          </cell>
          <cell r="M181">
            <v>0</v>
          </cell>
          <cell r="O181">
            <v>1.1599999999999999</v>
          </cell>
          <cell r="R181">
            <v>212.95944760782194</v>
          </cell>
          <cell r="S181">
            <v>37.619999999999997</v>
          </cell>
          <cell r="U181">
            <v>0</v>
          </cell>
          <cell r="Y181">
            <v>99.73</v>
          </cell>
        </row>
        <row r="182">
          <cell r="C182" t="str">
            <v>HOSPITAL DOM HÉLDER</v>
          </cell>
          <cell r="E182" t="str">
            <v>CRISTIANE MARIA DA SILVA</v>
          </cell>
          <cell r="F182" t="str">
            <v>2 - Outros Profissionais da Saúde</v>
          </cell>
          <cell r="G182">
            <v>322205</v>
          </cell>
          <cell r="H182">
            <v>44075</v>
          </cell>
          <cell r="J182">
            <v>116.6664</v>
          </cell>
          <cell r="M182">
            <v>0</v>
          </cell>
          <cell r="O182">
            <v>1.1599999999999999</v>
          </cell>
          <cell r="R182">
            <v>251.43617872150571</v>
          </cell>
          <cell r="S182">
            <v>52.65</v>
          </cell>
          <cell r="U182">
            <v>0</v>
          </cell>
          <cell r="Y182">
            <v>99.73</v>
          </cell>
        </row>
        <row r="183">
          <cell r="C183" t="str">
            <v>HOSPITAL DOM HÉLDER</v>
          </cell>
          <cell r="E183" t="str">
            <v>CRISTIANE MARIA DO NASCIMENTO</v>
          </cell>
          <cell r="F183" t="str">
            <v>2 - Outros Profissionais da Saúde</v>
          </cell>
          <cell r="G183">
            <v>322205</v>
          </cell>
          <cell r="H183">
            <v>44075</v>
          </cell>
          <cell r="J183">
            <v>218.5496</v>
          </cell>
          <cell r="M183">
            <v>0</v>
          </cell>
          <cell r="O183">
            <v>1.1599999999999999</v>
          </cell>
          <cell r="R183">
            <v>0</v>
          </cell>
          <cell r="S183">
            <v>0</v>
          </cell>
          <cell r="U183">
            <v>0</v>
          </cell>
          <cell r="Y183">
            <v>99.73</v>
          </cell>
        </row>
        <row r="184">
          <cell r="C184" t="str">
            <v>HOSPITAL DOM HÉLDER</v>
          </cell>
          <cell r="E184" t="str">
            <v>CRISTIANE VIEIRA GOMES DE LIMA</v>
          </cell>
          <cell r="F184" t="str">
            <v>2 - Outros Profissionais da Saúde</v>
          </cell>
          <cell r="G184">
            <v>322205</v>
          </cell>
          <cell r="H184">
            <v>44075</v>
          </cell>
          <cell r="J184">
            <v>136.46559999999999</v>
          </cell>
          <cell r="M184">
            <v>0</v>
          </cell>
          <cell r="O184">
            <v>1.1599999999999999</v>
          </cell>
          <cell r="R184">
            <v>0</v>
          </cell>
          <cell r="S184">
            <v>0</v>
          </cell>
          <cell r="U184">
            <v>0</v>
          </cell>
          <cell r="Y184">
            <v>99.73</v>
          </cell>
        </row>
        <row r="185">
          <cell r="C185" t="str">
            <v>HOSPITAL DOM HÉLDER</v>
          </cell>
          <cell r="E185" t="str">
            <v>CRISTINA BATISTA DE SOUSA</v>
          </cell>
          <cell r="F185" t="str">
            <v>2 - Outros Profissionais da Saúde</v>
          </cell>
          <cell r="G185">
            <v>322205</v>
          </cell>
          <cell r="H185">
            <v>44075</v>
          </cell>
          <cell r="J185">
            <v>122.9024</v>
          </cell>
          <cell r="M185">
            <v>0</v>
          </cell>
          <cell r="O185">
            <v>1.1599999999999999</v>
          </cell>
          <cell r="R185">
            <v>212.95944760782194</v>
          </cell>
          <cell r="S185">
            <v>62.7</v>
          </cell>
          <cell r="U185">
            <v>0</v>
          </cell>
          <cell r="Y185">
            <v>99.73</v>
          </cell>
        </row>
        <row r="186">
          <cell r="C186" t="str">
            <v>HOSPITAL DOM HÉLDER</v>
          </cell>
          <cell r="E186" t="str">
            <v>DAIVID JOSE FELIX ALBUQUERQUE</v>
          </cell>
          <cell r="F186" t="str">
            <v>2 - Outros Profissionais da Saúde</v>
          </cell>
          <cell r="G186">
            <v>515110</v>
          </cell>
          <cell r="H186">
            <v>44075</v>
          </cell>
          <cell r="J186">
            <v>115.0528</v>
          </cell>
          <cell r="M186">
            <v>0</v>
          </cell>
          <cell r="O186">
            <v>1.1599999999999999</v>
          </cell>
          <cell r="R186">
            <v>212.95944760782194</v>
          </cell>
          <cell r="S186">
            <v>59</v>
          </cell>
          <cell r="U186">
            <v>0</v>
          </cell>
          <cell r="Y186">
            <v>99.73</v>
          </cell>
        </row>
        <row r="187">
          <cell r="C187" t="str">
            <v>HOSPITAL DOM HÉLDER</v>
          </cell>
          <cell r="E187" t="str">
            <v>DANIEL CAVALCANTI DE CARVALHO</v>
          </cell>
          <cell r="F187" t="str">
            <v>1 - Médico</v>
          </cell>
          <cell r="G187">
            <v>225120</v>
          </cell>
          <cell r="H187">
            <v>44075</v>
          </cell>
          <cell r="J187">
            <v>788.48</v>
          </cell>
          <cell r="M187">
            <v>0</v>
          </cell>
          <cell r="O187">
            <v>9.2799999999999994</v>
          </cell>
          <cell r="R187">
            <v>0</v>
          </cell>
          <cell r="S187">
            <v>0</v>
          </cell>
          <cell r="U187">
            <v>0</v>
          </cell>
          <cell r="Y187">
            <v>99.73</v>
          </cell>
        </row>
        <row r="188">
          <cell r="C188" t="str">
            <v>HOSPITAL DOM HÉLDER</v>
          </cell>
          <cell r="E188" t="str">
            <v>DANIEL FERNANDES DE OLIVEIRA</v>
          </cell>
          <cell r="F188" t="str">
            <v>2 - Outros Profissionais da Saúde</v>
          </cell>
          <cell r="G188">
            <v>324115</v>
          </cell>
          <cell r="H188">
            <v>44075</v>
          </cell>
          <cell r="J188">
            <v>268.29759999999999</v>
          </cell>
          <cell r="M188">
            <v>0</v>
          </cell>
          <cell r="O188">
            <v>1.1599999999999999</v>
          </cell>
          <cell r="R188">
            <v>0</v>
          </cell>
          <cell r="S188">
            <v>0</v>
          </cell>
          <cell r="U188">
            <v>0</v>
          </cell>
          <cell r="Y188">
            <v>99.73</v>
          </cell>
        </row>
        <row r="189">
          <cell r="C189" t="str">
            <v>HOSPITAL DOM HÉLDER</v>
          </cell>
          <cell r="E189" t="str">
            <v>DANIEL JOSE DA ROCHA</v>
          </cell>
          <cell r="F189" t="str">
            <v>3 - Administrativo</v>
          </cell>
          <cell r="G189">
            <v>517410</v>
          </cell>
          <cell r="H189">
            <v>44075</v>
          </cell>
          <cell r="J189">
            <v>93.999200000000002</v>
          </cell>
          <cell r="M189">
            <v>0</v>
          </cell>
          <cell r="O189">
            <v>1.1599999999999999</v>
          </cell>
          <cell r="R189">
            <v>240.87638057026433</v>
          </cell>
          <cell r="S189">
            <v>62.7</v>
          </cell>
          <cell r="U189">
            <v>0</v>
          </cell>
          <cell r="Y189">
            <v>99.73</v>
          </cell>
        </row>
        <row r="190">
          <cell r="C190" t="str">
            <v>HOSPITAL DOM HÉLDER</v>
          </cell>
          <cell r="E190" t="str">
            <v>DANIELA MARIA DA CONCEICAO DA SILVA</v>
          </cell>
          <cell r="F190" t="str">
            <v>2 - Outros Profissionais da Saúde</v>
          </cell>
          <cell r="G190">
            <v>322205</v>
          </cell>
          <cell r="H190">
            <v>44075</v>
          </cell>
          <cell r="J190">
            <v>116.03920000000001</v>
          </cell>
          <cell r="M190">
            <v>0</v>
          </cell>
          <cell r="O190">
            <v>1.1599999999999999</v>
          </cell>
          <cell r="R190">
            <v>406.19657309084124</v>
          </cell>
          <cell r="S190">
            <v>62.7</v>
          </cell>
          <cell r="U190">
            <v>0</v>
          </cell>
          <cell r="Y190">
            <v>99.73</v>
          </cell>
        </row>
        <row r="191">
          <cell r="C191" t="str">
            <v>HOSPITAL DOM HÉLDER</v>
          </cell>
          <cell r="E191" t="str">
            <v>DANIELA SILVA DE FREITAS</v>
          </cell>
          <cell r="F191" t="str">
            <v>2 - Outros Profissionais da Saúde</v>
          </cell>
          <cell r="G191">
            <v>521130</v>
          </cell>
          <cell r="H191">
            <v>44075</v>
          </cell>
          <cell r="J191">
            <v>91.960000000000008</v>
          </cell>
          <cell r="M191">
            <v>0</v>
          </cell>
          <cell r="O191">
            <v>1.1599999999999999</v>
          </cell>
          <cell r="R191">
            <v>0</v>
          </cell>
          <cell r="S191">
            <v>0</v>
          </cell>
          <cell r="U191">
            <v>0</v>
          </cell>
          <cell r="Y191">
            <v>99.73</v>
          </cell>
        </row>
        <row r="192">
          <cell r="C192" t="str">
            <v>HOSPITAL DOM HÉLDER</v>
          </cell>
          <cell r="E192" t="str">
            <v>DANIELI BERNARDO DE ANDRADE SILVA</v>
          </cell>
          <cell r="F192" t="str">
            <v>2 - Outros Profissionais da Saúde</v>
          </cell>
          <cell r="G192">
            <v>223505</v>
          </cell>
          <cell r="H192">
            <v>44075</v>
          </cell>
          <cell r="J192">
            <v>251.60400000000001</v>
          </cell>
          <cell r="M192">
            <v>0</v>
          </cell>
          <cell r="O192">
            <v>2.44</v>
          </cell>
          <cell r="R192">
            <v>0</v>
          </cell>
          <cell r="S192">
            <v>0</v>
          </cell>
          <cell r="U192">
            <v>0</v>
          </cell>
          <cell r="Y192">
            <v>99.73</v>
          </cell>
        </row>
        <row r="193">
          <cell r="C193" t="str">
            <v>HOSPITAL DOM HÉLDER</v>
          </cell>
          <cell r="E193" t="str">
            <v>DANIELLE FERNANDA RODRIGUES DE LIMA</v>
          </cell>
          <cell r="F193" t="str">
            <v>2 - Outros Profissionais da Saúde</v>
          </cell>
          <cell r="G193">
            <v>223505</v>
          </cell>
          <cell r="H193">
            <v>44075</v>
          </cell>
          <cell r="J193">
            <v>305.68880000000001</v>
          </cell>
          <cell r="M193">
            <v>0</v>
          </cell>
          <cell r="O193">
            <v>2.44</v>
          </cell>
          <cell r="R193">
            <v>232.09493420446682</v>
          </cell>
          <cell r="S193">
            <v>123.36</v>
          </cell>
          <cell r="U193">
            <v>103.28</v>
          </cell>
          <cell r="X193" t="str">
            <v>AUXILIO CRECHE</v>
          </cell>
          <cell r="Y193">
            <v>99.73</v>
          </cell>
        </row>
        <row r="194">
          <cell r="C194" t="str">
            <v>HOSPITAL DOM HÉLDER</v>
          </cell>
          <cell r="E194" t="str">
            <v>DANIELLE MONIQUE DA SILVA FONSECA</v>
          </cell>
          <cell r="F194" t="str">
            <v>2 - Outros Profissionais da Saúde</v>
          </cell>
          <cell r="G194">
            <v>223505</v>
          </cell>
          <cell r="H194">
            <v>44075</v>
          </cell>
          <cell r="J194">
            <v>303.66560000000004</v>
          </cell>
          <cell r="M194">
            <v>0</v>
          </cell>
          <cell r="O194">
            <v>2.44</v>
          </cell>
          <cell r="R194">
            <v>0</v>
          </cell>
          <cell r="S194">
            <v>0</v>
          </cell>
          <cell r="U194">
            <v>0</v>
          </cell>
          <cell r="Y194">
            <v>99.73</v>
          </cell>
        </row>
        <row r="195">
          <cell r="C195" t="str">
            <v>HOSPITAL DOM HÉLDER</v>
          </cell>
          <cell r="E195" t="str">
            <v>DARLETE BATISTA DO NASCIMENTO DUTRA</v>
          </cell>
          <cell r="F195" t="str">
            <v>3 - Administrativo</v>
          </cell>
          <cell r="G195">
            <v>411010</v>
          </cell>
          <cell r="H195">
            <v>44075</v>
          </cell>
          <cell r="J195">
            <v>91.657600000000002</v>
          </cell>
          <cell r="M195">
            <v>0</v>
          </cell>
          <cell r="O195">
            <v>1.1599999999999999</v>
          </cell>
          <cell r="R195">
            <v>406.16613485781693</v>
          </cell>
          <cell r="S195">
            <v>52.25</v>
          </cell>
          <cell r="U195">
            <v>0</v>
          </cell>
          <cell r="Y195">
            <v>99.73</v>
          </cell>
        </row>
        <row r="196">
          <cell r="C196" t="str">
            <v>HOSPITAL DOM HÉLDER</v>
          </cell>
          <cell r="E196" t="str">
            <v>DAVID DA SILVA MOURA</v>
          </cell>
          <cell r="F196" t="str">
            <v>2 - Outros Profissionais da Saúde</v>
          </cell>
          <cell r="G196">
            <v>515110</v>
          </cell>
          <cell r="H196">
            <v>44075</v>
          </cell>
          <cell r="J196">
            <v>100.0688</v>
          </cell>
          <cell r="M196">
            <v>0</v>
          </cell>
          <cell r="O196">
            <v>1.1599999999999999</v>
          </cell>
          <cell r="R196">
            <v>0</v>
          </cell>
          <cell r="S196">
            <v>0</v>
          </cell>
          <cell r="U196">
            <v>0</v>
          </cell>
          <cell r="Y196">
            <v>99.74</v>
          </cell>
        </row>
        <row r="197">
          <cell r="C197" t="str">
            <v>HOSPITAL DOM HÉLDER</v>
          </cell>
          <cell r="E197" t="str">
            <v>DAYANA CAROLINA SILVA DE OLIVEIRA</v>
          </cell>
          <cell r="F197" t="str">
            <v>2 - Outros Profissionais da Saúde</v>
          </cell>
          <cell r="G197">
            <v>322205</v>
          </cell>
          <cell r="H197">
            <v>44075</v>
          </cell>
          <cell r="J197">
            <v>106.58959999999999</v>
          </cell>
          <cell r="M197">
            <v>0</v>
          </cell>
          <cell r="O197">
            <v>1.1599999999999999</v>
          </cell>
          <cell r="R197">
            <v>290.11866775558349</v>
          </cell>
          <cell r="S197">
            <v>58.47</v>
          </cell>
          <cell r="U197">
            <v>66.11</v>
          </cell>
          <cell r="X197" t="str">
            <v>AUXILIO CRECHE</v>
          </cell>
          <cell r="Y197">
            <v>99.74</v>
          </cell>
        </row>
        <row r="198">
          <cell r="C198" t="str">
            <v>HOSPITAL DOM HÉLDER</v>
          </cell>
          <cell r="E198" t="str">
            <v>DAYANE NUNES LIMA</v>
          </cell>
          <cell r="F198" t="str">
            <v>2 - Outros Profissionais da Saúde</v>
          </cell>
          <cell r="G198">
            <v>521130</v>
          </cell>
          <cell r="H198">
            <v>44075</v>
          </cell>
          <cell r="J198">
            <v>95.671200000000013</v>
          </cell>
          <cell r="M198">
            <v>0</v>
          </cell>
          <cell r="O198">
            <v>1.1599999999999999</v>
          </cell>
          <cell r="R198">
            <v>386.82489034077804</v>
          </cell>
          <cell r="S198">
            <v>62.7</v>
          </cell>
          <cell r="U198">
            <v>64</v>
          </cell>
          <cell r="X198" t="str">
            <v>AUXILIO CRECHE</v>
          </cell>
          <cell r="Y198">
            <v>99.74</v>
          </cell>
        </row>
        <row r="199">
          <cell r="C199" t="str">
            <v>HOSPITAL DOM HÉLDER</v>
          </cell>
          <cell r="E199" t="str">
            <v>DAYENE STEFANE DA SILVA</v>
          </cell>
          <cell r="F199" t="str">
            <v>3 - Administrativo</v>
          </cell>
          <cell r="G199">
            <v>411010</v>
          </cell>
          <cell r="H199">
            <v>44075</v>
          </cell>
          <cell r="J199">
            <v>83.397599999999997</v>
          </cell>
          <cell r="M199">
            <v>0</v>
          </cell>
          <cell r="O199">
            <v>1.1599999999999999</v>
          </cell>
          <cell r="R199">
            <v>290.11866775558349</v>
          </cell>
          <cell r="S199">
            <v>62.7</v>
          </cell>
          <cell r="U199">
            <v>0</v>
          </cell>
          <cell r="Y199">
            <v>99.74</v>
          </cell>
        </row>
        <row r="200">
          <cell r="C200" t="str">
            <v>HOSPITAL DOM HÉLDER</v>
          </cell>
          <cell r="E200" t="str">
            <v>DEBORA SIDRONIO CAETANO</v>
          </cell>
          <cell r="F200" t="str">
            <v>2 - Outros Profissionais da Saúde</v>
          </cell>
          <cell r="G200">
            <v>223605</v>
          </cell>
          <cell r="H200">
            <v>44075</v>
          </cell>
          <cell r="J200">
            <v>157.51680000000002</v>
          </cell>
          <cell r="M200">
            <v>0</v>
          </cell>
          <cell r="O200">
            <v>2.44</v>
          </cell>
          <cell r="R200">
            <v>0</v>
          </cell>
          <cell r="S200">
            <v>0</v>
          </cell>
          <cell r="U200">
            <v>0</v>
          </cell>
          <cell r="Y200">
            <v>99.74</v>
          </cell>
        </row>
        <row r="201">
          <cell r="C201" t="str">
            <v>HOSPITAL DOM HÉLDER</v>
          </cell>
          <cell r="E201" t="str">
            <v>DEIBIS RIBEIRO DA SILVA</v>
          </cell>
          <cell r="F201" t="str">
            <v>2 - Outros Profissionais da Saúde</v>
          </cell>
          <cell r="G201">
            <v>322205</v>
          </cell>
          <cell r="H201">
            <v>44075</v>
          </cell>
          <cell r="J201">
            <v>125.4008</v>
          </cell>
          <cell r="M201">
            <v>0</v>
          </cell>
          <cell r="O201">
            <v>1.1599999999999999</v>
          </cell>
          <cell r="R201">
            <v>337.22693279837006</v>
          </cell>
          <cell r="S201">
            <v>54.34</v>
          </cell>
          <cell r="U201">
            <v>0</v>
          </cell>
          <cell r="Y201">
            <v>99.74</v>
          </cell>
        </row>
        <row r="202">
          <cell r="C202" t="str">
            <v>HOSPITAL DOM HÉLDER</v>
          </cell>
          <cell r="E202" t="str">
            <v>DEISIANE MARIA DE SOUZA SILVA</v>
          </cell>
          <cell r="F202" t="str">
            <v>2 - Outros Profissionais da Saúde</v>
          </cell>
          <cell r="G202">
            <v>322205</v>
          </cell>
          <cell r="H202">
            <v>44075</v>
          </cell>
          <cell r="J202">
            <v>122.51200000000001</v>
          </cell>
          <cell r="M202">
            <v>0</v>
          </cell>
          <cell r="O202">
            <v>1.1599999999999999</v>
          </cell>
          <cell r="R202">
            <v>290.11866775558349</v>
          </cell>
          <cell r="S202">
            <v>0</v>
          </cell>
          <cell r="U202">
            <v>0</v>
          </cell>
          <cell r="Y202">
            <v>99.74</v>
          </cell>
        </row>
        <row r="203">
          <cell r="C203" t="str">
            <v>HOSPITAL DOM HÉLDER</v>
          </cell>
          <cell r="E203" t="str">
            <v>DEISIANY MARIA DA CONCEICAO LAURINDO</v>
          </cell>
          <cell r="F203" t="str">
            <v>2 - Outros Profissionais da Saúde</v>
          </cell>
          <cell r="G203">
            <v>322205</v>
          </cell>
          <cell r="H203">
            <v>44075</v>
          </cell>
          <cell r="J203">
            <v>117.8336</v>
          </cell>
          <cell r="M203">
            <v>0</v>
          </cell>
          <cell r="O203">
            <v>1.1599999999999999</v>
          </cell>
          <cell r="R203">
            <v>0</v>
          </cell>
          <cell r="S203">
            <v>0</v>
          </cell>
          <cell r="U203">
            <v>0</v>
          </cell>
          <cell r="Y203">
            <v>99.74</v>
          </cell>
        </row>
        <row r="204">
          <cell r="C204" t="str">
            <v>HOSPITAL DOM HÉLDER</v>
          </cell>
          <cell r="E204" t="str">
            <v>DEISIELE FERREIRA MARTINS</v>
          </cell>
          <cell r="F204" t="str">
            <v>3 - Administrativo</v>
          </cell>
          <cell r="G204">
            <v>411010</v>
          </cell>
          <cell r="H204">
            <v>44075</v>
          </cell>
          <cell r="J204">
            <v>327.96080000000001</v>
          </cell>
          <cell r="M204">
            <v>0</v>
          </cell>
          <cell r="O204">
            <v>1.1599999999999999</v>
          </cell>
          <cell r="R204">
            <v>99.381075550316922</v>
          </cell>
          <cell r="S204">
            <v>36.86</v>
          </cell>
          <cell r="U204">
            <v>0</v>
          </cell>
          <cell r="Y204">
            <v>99.74</v>
          </cell>
        </row>
        <row r="205">
          <cell r="C205" t="str">
            <v>HOSPITAL DOM HÉLDER</v>
          </cell>
          <cell r="E205" t="str">
            <v>DEIZIMA FRANCISCA PEREIRA GOMES</v>
          </cell>
          <cell r="F205" t="str">
            <v>2 - Outros Profissionais da Saúde</v>
          </cell>
          <cell r="G205">
            <v>322205</v>
          </cell>
          <cell r="H205">
            <v>44075</v>
          </cell>
          <cell r="J205">
            <v>177.62720000000002</v>
          </cell>
          <cell r="M205">
            <v>0</v>
          </cell>
          <cell r="O205">
            <v>1.1599999999999999</v>
          </cell>
          <cell r="R205">
            <v>0</v>
          </cell>
          <cell r="S205">
            <v>0</v>
          </cell>
          <cell r="U205">
            <v>66.11</v>
          </cell>
          <cell r="X205" t="str">
            <v>AUXILIO CRECHE</v>
          </cell>
          <cell r="Y205">
            <v>99.74</v>
          </cell>
        </row>
        <row r="206">
          <cell r="C206" t="str">
            <v>HOSPITAL DOM HÉLDER</v>
          </cell>
          <cell r="E206" t="str">
            <v>DENYS CARVALHO DA ROCHA</v>
          </cell>
          <cell r="F206" t="str">
            <v>3 - Administrativo</v>
          </cell>
          <cell r="G206">
            <v>517410</v>
          </cell>
          <cell r="H206">
            <v>44075</v>
          </cell>
          <cell r="J206">
            <v>94.24</v>
          </cell>
          <cell r="M206">
            <v>0</v>
          </cell>
          <cell r="O206">
            <v>1.1599999999999999</v>
          </cell>
          <cell r="R206">
            <v>290.11866775558349</v>
          </cell>
          <cell r="S206">
            <v>62.7</v>
          </cell>
          <cell r="U206">
            <v>0</v>
          </cell>
          <cell r="Y206">
            <v>99.74</v>
          </cell>
        </row>
        <row r="207">
          <cell r="C207" t="str">
            <v>HOSPITAL DOM HÉLDER</v>
          </cell>
          <cell r="E207" t="str">
            <v>DEOCLECIO TOLEDO DE BARROS NETO</v>
          </cell>
          <cell r="F207" t="str">
            <v>3 - Administrativo</v>
          </cell>
          <cell r="G207">
            <v>142105</v>
          </cell>
          <cell r="H207">
            <v>44075</v>
          </cell>
          <cell r="J207">
            <v>481.13920000000002</v>
          </cell>
          <cell r="M207">
            <v>0</v>
          </cell>
          <cell r="O207">
            <v>1.1599999999999999</v>
          </cell>
          <cell r="R207">
            <v>0</v>
          </cell>
          <cell r="S207">
            <v>0</v>
          </cell>
          <cell r="U207">
            <v>0</v>
          </cell>
          <cell r="Y207">
            <v>99.74</v>
          </cell>
        </row>
        <row r="208">
          <cell r="C208" t="str">
            <v>HOSPITAL DOM HÉLDER</v>
          </cell>
          <cell r="E208" t="str">
            <v>DEYSE DE OLIVEIRA CARDOSO SILVA</v>
          </cell>
          <cell r="F208" t="str">
            <v>2 - Outros Profissionais da Saúde</v>
          </cell>
          <cell r="G208">
            <v>223405</v>
          </cell>
          <cell r="H208">
            <v>44075</v>
          </cell>
          <cell r="J208">
            <v>443.41199999999998</v>
          </cell>
          <cell r="M208">
            <v>0</v>
          </cell>
          <cell r="O208">
            <v>1.1599999999999999</v>
          </cell>
          <cell r="R208">
            <v>0</v>
          </cell>
          <cell r="S208">
            <v>0</v>
          </cell>
          <cell r="U208">
            <v>136.5</v>
          </cell>
          <cell r="X208" t="str">
            <v>AUXILIO CRECHE</v>
          </cell>
          <cell r="Y208">
            <v>99.74</v>
          </cell>
        </row>
        <row r="209">
          <cell r="C209" t="str">
            <v>HOSPITAL DOM HÉLDER</v>
          </cell>
          <cell r="E209" t="str">
            <v>DIANA CARLA DIAS DOS SANTOS</v>
          </cell>
          <cell r="F209" t="str">
            <v>2 - Outros Profissionais da Saúde</v>
          </cell>
          <cell r="G209">
            <v>223505</v>
          </cell>
          <cell r="H209">
            <v>44075</v>
          </cell>
          <cell r="J209">
            <v>290.38319999999999</v>
          </cell>
          <cell r="M209">
            <v>0</v>
          </cell>
          <cell r="O209">
            <v>2.44</v>
          </cell>
          <cell r="R209">
            <v>286.41502518849097</v>
          </cell>
          <cell r="S209">
            <v>114.48</v>
          </cell>
          <cell r="U209">
            <v>0</v>
          </cell>
          <cell r="Y209">
            <v>99.74</v>
          </cell>
        </row>
        <row r="210">
          <cell r="C210" t="str">
            <v>HOSPITAL DOM HÉLDER</v>
          </cell>
          <cell r="E210" t="str">
            <v>DIEGO DE LIMA MARQUES</v>
          </cell>
          <cell r="F210" t="str">
            <v>2 - Outros Profissionais da Saúde</v>
          </cell>
          <cell r="G210">
            <v>521130</v>
          </cell>
          <cell r="H210">
            <v>44075</v>
          </cell>
          <cell r="J210">
            <v>85.415200000000013</v>
          </cell>
          <cell r="M210">
            <v>0</v>
          </cell>
          <cell r="O210">
            <v>1.1599999999999999</v>
          </cell>
          <cell r="R210">
            <v>298.14322665095074</v>
          </cell>
          <cell r="S210">
            <v>0</v>
          </cell>
          <cell r="U210">
            <v>0</v>
          </cell>
          <cell r="Y210">
            <v>99.74</v>
          </cell>
        </row>
        <row r="211">
          <cell r="C211" t="str">
            <v>HOSPITAL DOM HÉLDER</v>
          </cell>
          <cell r="E211" t="str">
            <v>DIEGO LUIZ SILVA DE SOUZA</v>
          </cell>
          <cell r="F211" t="str">
            <v>3 - Administrativo</v>
          </cell>
          <cell r="G211">
            <v>517410</v>
          </cell>
          <cell r="H211">
            <v>44075</v>
          </cell>
          <cell r="J211">
            <v>93.289599999999993</v>
          </cell>
          <cell r="M211">
            <v>0</v>
          </cell>
          <cell r="O211">
            <v>1.1599999999999999</v>
          </cell>
          <cell r="R211">
            <v>212.95944760782194</v>
          </cell>
          <cell r="S211">
            <v>62.7</v>
          </cell>
          <cell r="U211">
            <v>0</v>
          </cell>
          <cell r="Y211">
            <v>99.74</v>
          </cell>
        </row>
        <row r="212">
          <cell r="C212" t="str">
            <v>HOSPITAL DOM HÉLDER</v>
          </cell>
          <cell r="E212" t="str">
            <v>DIEGO RAMOS DE CARVALHO</v>
          </cell>
          <cell r="F212" t="str">
            <v>3 - Administrativo</v>
          </cell>
          <cell r="G212">
            <v>517410</v>
          </cell>
          <cell r="H212">
            <v>44075</v>
          </cell>
          <cell r="J212">
            <v>74.927199999999999</v>
          </cell>
          <cell r="M212">
            <v>0</v>
          </cell>
          <cell r="O212">
            <v>1.1599999999999999</v>
          </cell>
          <cell r="R212">
            <v>290.11866775558349</v>
          </cell>
          <cell r="S212">
            <v>59.57</v>
          </cell>
          <cell r="U212">
            <v>0</v>
          </cell>
          <cell r="Y212">
            <v>99.74</v>
          </cell>
        </row>
        <row r="213">
          <cell r="C213" t="str">
            <v>HOSPITAL DOM HÉLDER</v>
          </cell>
          <cell r="E213" t="str">
            <v>DIOGO ALVES DUARTE</v>
          </cell>
          <cell r="F213" t="str">
            <v>2 - Outros Profissionais da Saúde</v>
          </cell>
          <cell r="G213">
            <v>223605</v>
          </cell>
          <cell r="H213">
            <v>44075</v>
          </cell>
          <cell r="J213">
            <v>214.1352</v>
          </cell>
          <cell r="M213">
            <v>0</v>
          </cell>
          <cell r="O213">
            <v>2.44</v>
          </cell>
          <cell r="R213">
            <v>0</v>
          </cell>
          <cell r="S213">
            <v>0</v>
          </cell>
          <cell r="U213">
            <v>0</v>
          </cell>
          <cell r="Y213">
            <v>99.74</v>
          </cell>
        </row>
        <row r="214">
          <cell r="C214" t="str">
            <v>HOSPITAL DOM HÉLDER</v>
          </cell>
          <cell r="E214" t="str">
            <v>DIOGO MURILO PACHECO</v>
          </cell>
          <cell r="F214" t="str">
            <v>3 - Administrativo</v>
          </cell>
          <cell r="G214">
            <v>951105</v>
          </cell>
          <cell r="H214">
            <v>44075</v>
          </cell>
          <cell r="J214">
            <v>154.17520000000002</v>
          </cell>
          <cell r="M214">
            <v>0</v>
          </cell>
          <cell r="O214">
            <v>1.1599999999999999</v>
          </cell>
          <cell r="R214">
            <v>0</v>
          </cell>
          <cell r="S214">
            <v>0</v>
          </cell>
          <cell r="U214">
            <v>0</v>
          </cell>
          <cell r="Y214">
            <v>99.74</v>
          </cell>
        </row>
        <row r="215">
          <cell r="C215" t="str">
            <v>HOSPITAL DOM HÉLDER</v>
          </cell>
          <cell r="E215" t="str">
            <v>DION TIBURCIO DE OLIVEIRA</v>
          </cell>
          <cell r="F215" t="str">
            <v>2 - Outros Profissionais da Saúde</v>
          </cell>
          <cell r="G215">
            <v>515110</v>
          </cell>
          <cell r="H215">
            <v>44075</v>
          </cell>
          <cell r="J215">
            <v>104.3176</v>
          </cell>
          <cell r="M215">
            <v>0</v>
          </cell>
          <cell r="O215">
            <v>1.1599999999999999</v>
          </cell>
          <cell r="R215">
            <v>0</v>
          </cell>
          <cell r="S215">
            <v>0</v>
          </cell>
          <cell r="U215">
            <v>0</v>
          </cell>
          <cell r="Y215">
            <v>99.74</v>
          </cell>
        </row>
        <row r="216">
          <cell r="C216" t="str">
            <v>HOSPITAL DOM HÉLDER</v>
          </cell>
          <cell r="E216" t="str">
            <v>DORALICE DA SILVA SOUZA</v>
          </cell>
          <cell r="F216" t="str">
            <v>2 - Outros Profissionais da Saúde</v>
          </cell>
          <cell r="G216">
            <v>322205</v>
          </cell>
          <cell r="H216">
            <v>44075</v>
          </cell>
          <cell r="J216">
            <v>125.5592</v>
          </cell>
          <cell r="M216">
            <v>0</v>
          </cell>
          <cell r="O216">
            <v>1.1599999999999999</v>
          </cell>
          <cell r="R216">
            <v>212.95944760782194</v>
          </cell>
          <cell r="S216">
            <v>62.7</v>
          </cell>
          <cell r="U216">
            <v>0</v>
          </cell>
          <cell r="Y216">
            <v>99.74</v>
          </cell>
        </row>
        <row r="217">
          <cell r="C217" t="str">
            <v>HOSPITAL DOM HÉLDER</v>
          </cell>
          <cell r="E217" t="str">
            <v>DOUGLAS GOMES DA SILVA</v>
          </cell>
          <cell r="F217" t="str">
            <v>3 - Administrativo</v>
          </cell>
          <cell r="G217">
            <v>782305</v>
          </cell>
          <cell r="H217">
            <v>44075</v>
          </cell>
          <cell r="J217">
            <v>134.26400000000001</v>
          </cell>
          <cell r="M217">
            <v>0</v>
          </cell>
          <cell r="O217">
            <v>1.1599999999999999</v>
          </cell>
          <cell r="R217">
            <v>0</v>
          </cell>
          <cell r="S217">
            <v>0</v>
          </cell>
          <cell r="U217">
            <v>0</v>
          </cell>
          <cell r="Y217">
            <v>99.74</v>
          </cell>
        </row>
        <row r="218">
          <cell r="C218" t="str">
            <v>HOSPITAL DOM HÉLDER</v>
          </cell>
          <cell r="E218" t="str">
            <v>DOUGLAS RAFAEL DE SANTANA SILVA</v>
          </cell>
          <cell r="F218" t="str">
            <v>3 - Administrativo</v>
          </cell>
          <cell r="G218">
            <v>517410</v>
          </cell>
          <cell r="H218">
            <v>44075</v>
          </cell>
          <cell r="J218">
            <v>98.42</v>
          </cell>
          <cell r="M218">
            <v>0</v>
          </cell>
          <cell r="O218">
            <v>1.1599999999999999</v>
          </cell>
          <cell r="R218">
            <v>0</v>
          </cell>
          <cell r="S218">
            <v>0</v>
          </cell>
          <cell r="U218">
            <v>0</v>
          </cell>
          <cell r="Y218">
            <v>99.74</v>
          </cell>
        </row>
        <row r="219">
          <cell r="C219" t="str">
            <v>HOSPITAL DOM HÉLDER</v>
          </cell>
          <cell r="E219" t="str">
            <v>DULCINEIA MACIEL CALDEIRAS</v>
          </cell>
          <cell r="F219" t="str">
            <v>3 - Administrativo</v>
          </cell>
          <cell r="G219">
            <v>763210</v>
          </cell>
          <cell r="H219">
            <v>44075</v>
          </cell>
          <cell r="J219">
            <v>146.108</v>
          </cell>
          <cell r="M219">
            <v>0</v>
          </cell>
          <cell r="O219">
            <v>1.1599999999999999</v>
          </cell>
          <cell r="R219">
            <v>298.14322665095074</v>
          </cell>
          <cell r="S219">
            <v>71.28</v>
          </cell>
          <cell r="U219">
            <v>0</v>
          </cell>
          <cell r="Y219">
            <v>99.74</v>
          </cell>
        </row>
        <row r="220">
          <cell r="C220" t="str">
            <v>HOSPITAL DOM HÉLDER</v>
          </cell>
          <cell r="E220" t="str">
            <v>DVANICE GRACILIANO DA SILVA MELO</v>
          </cell>
          <cell r="F220" t="str">
            <v>2 - Outros Profissionais da Saúde</v>
          </cell>
          <cell r="G220">
            <v>322205</v>
          </cell>
          <cell r="H220">
            <v>44075</v>
          </cell>
          <cell r="J220">
            <v>126.26559999999999</v>
          </cell>
          <cell r="M220">
            <v>0</v>
          </cell>
          <cell r="O220">
            <v>1.1599999999999999</v>
          </cell>
          <cell r="R220">
            <v>0</v>
          </cell>
          <cell r="S220">
            <v>0</v>
          </cell>
          <cell r="U220">
            <v>0</v>
          </cell>
          <cell r="Y220">
            <v>99.74</v>
          </cell>
        </row>
        <row r="221">
          <cell r="C221" t="str">
            <v>HOSPITAL DOM HÉLDER</v>
          </cell>
          <cell r="E221" t="str">
            <v>EDIANE LEANDRO DO NASCIMENTO</v>
          </cell>
          <cell r="F221" t="str">
            <v>2 - Outros Profissionais da Saúde</v>
          </cell>
          <cell r="G221">
            <v>322205</v>
          </cell>
          <cell r="H221">
            <v>44075</v>
          </cell>
          <cell r="J221">
            <v>211.52959999999999</v>
          </cell>
          <cell r="M221">
            <v>0</v>
          </cell>
          <cell r="O221">
            <v>1.1599999999999999</v>
          </cell>
          <cell r="R221">
            <v>0</v>
          </cell>
          <cell r="S221">
            <v>0</v>
          </cell>
          <cell r="U221">
            <v>0</v>
          </cell>
          <cell r="Y221">
            <v>99.74</v>
          </cell>
        </row>
        <row r="222">
          <cell r="C222" t="str">
            <v>HOSPITAL DOM HÉLDER</v>
          </cell>
          <cell r="E222" t="str">
            <v>EDICILENE KATIA PEREIRA</v>
          </cell>
          <cell r="F222" t="str">
            <v>2 - Outros Profissionais da Saúde</v>
          </cell>
          <cell r="G222">
            <v>223505</v>
          </cell>
          <cell r="H222">
            <v>44075</v>
          </cell>
          <cell r="J222">
            <v>350.01519999999999</v>
          </cell>
          <cell r="M222">
            <v>0</v>
          </cell>
          <cell r="O222">
            <v>2.44</v>
          </cell>
          <cell r="R222">
            <v>0</v>
          </cell>
          <cell r="S222">
            <v>0</v>
          </cell>
          <cell r="U222">
            <v>0</v>
          </cell>
          <cell r="Y222">
            <v>99.74</v>
          </cell>
        </row>
        <row r="223">
          <cell r="C223" t="str">
            <v>HOSPITAL DOM HÉLDER</v>
          </cell>
          <cell r="E223" t="str">
            <v>EDIELSON LAERCIO DA SILVA</v>
          </cell>
          <cell r="F223" t="str">
            <v>3 - Administrativo</v>
          </cell>
          <cell r="G223">
            <v>724440</v>
          </cell>
          <cell r="H223">
            <v>44075</v>
          </cell>
          <cell r="J223">
            <v>122.66160000000001</v>
          </cell>
          <cell r="M223">
            <v>0</v>
          </cell>
          <cell r="O223">
            <v>1.1599999999999999</v>
          </cell>
          <cell r="R223">
            <v>406.16613485781693</v>
          </cell>
          <cell r="S223">
            <v>76.3</v>
          </cell>
          <cell r="U223">
            <v>0</v>
          </cell>
          <cell r="Y223">
            <v>99.74</v>
          </cell>
        </row>
        <row r="224">
          <cell r="C224" t="str">
            <v>HOSPITAL DOM HÉLDER</v>
          </cell>
          <cell r="E224" t="str">
            <v>EDILANE IZABEL DA SILVA</v>
          </cell>
          <cell r="F224" t="str">
            <v>2 - Outros Profissionais da Saúde</v>
          </cell>
          <cell r="G224">
            <v>322205</v>
          </cell>
          <cell r="H224">
            <v>44075</v>
          </cell>
          <cell r="J224">
            <v>127.89760000000001</v>
          </cell>
          <cell r="M224">
            <v>0</v>
          </cell>
          <cell r="O224">
            <v>1.1599999999999999</v>
          </cell>
          <cell r="R224">
            <v>290.11866775558349</v>
          </cell>
          <cell r="S224">
            <v>58.52</v>
          </cell>
          <cell r="U224">
            <v>61.7</v>
          </cell>
          <cell r="X224" t="str">
            <v>AUXILIO CRECHE</v>
          </cell>
          <cell r="Y224">
            <v>99.74</v>
          </cell>
        </row>
        <row r="225">
          <cell r="C225" t="str">
            <v>HOSPITAL DOM HÉLDER</v>
          </cell>
          <cell r="E225" t="str">
            <v>EDILENE ALVES DA SILVA</v>
          </cell>
          <cell r="F225" t="str">
            <v>2 - Outros Profissionais da Saúde</v>
          </cell>
          <cell r="G225">
            <v>223710</v>
          </cell>
          <cell r="H225">
            <v>44075</v>
          </cell>
          <cell r="J225">
            <v>390.79599999999999</v>
          </cell>
          <cell r="M225">
            <v>0</v>
          </cell>
          <cell r="O225">
            <v>1.1599999999999999</v>
          </cell>
          <cell r="R225">
            <v>0</v>
          </cell>
          <cell r="S225">
            <v>0</v>
          </cell>
          <cell r="U225">
            <v>0</v>
          </cell>
          <cell r="Y225">
            <v>99.74</v>
          </cell>
        </row>
        <row r="226">
          <cell r="C226" t="str">
            <v>HOSPITAL DOM HÉLDER</v>
          </cell>
          <cell r="E226" t="str">
            <v>EDILENE FALCAO DA SILVA</v>
          </cell>
          <cell r="F226" t="str">
            <v>2 - Outros Profissionais da Saúde</v>
          </cell>
          <cell r="G226">
            <v>322205</v>
          </cell>
          <cell r="H226">
            <v>44075</v>
          </cell>
          <cell r="J226">
            <v>128.5752</v>
          </cell>
          <cell r="M226">
            <v>0</v>
          </cell>
          <cell r="O226">
            <v>1.1599999999999999</v>
          </cell>
          <cell r="R226">
            <v>212.95944760782194</v>
          </cell>
          <cell r="S226">
            <v>62.7</v>
          </cell>
          <cell r="U226">
            <v>0</v>
          </cell>
          <cell r="Y226">
            <v>99.74</v>
          </cell>
        </row>
        <row r="227">
          <cell r="C227" t="str">
            <v>HOSPITAL DOM HÉLDER</v>
          </cell>
          <cell r="E227" t="str">
            <v>EDILEUSA COELHO DE MEDEIROS FIGLIOULO</v>
          </cell>
          <cell r="F227" t="str">
            <v>1 - Médico</v>
          </cell>
          <cell r="G227">
            <v>225120</v>
          </cell>
          <cell r="H227">
            <v>44075</v>
          </cell>
          <cell r="J227">
            <v>248.76000000000002</v>
          </cell>
          <cell r="M227">
            <v>0</v>
          </cell>
          <cell r="O227">
            <v>9.2799999999999994</v>
          </cell>
          <cell r="R227">
            <v>0</v>
          </cell>
          <cell r="S227">
            <v>0</v>
          </cell>
          <cell r="U227">
            <v>0</v>
          </cell>
          <cell r="Y227">
            <v>99.74</v>
          </cell>
        </row>
        <row r="228">
          <cell r="C228" t="str">
            <v>HOSPITAL DOM HÉLDER</v>
          </cell>
          <cell r="E228" t="str">
            <v>EDILEUZA MARTINS BATISTA</v>
          </cell>
          <cell r="F228" t="str">
            <v>2 - Outros Profissionais da Saúde</v>
          </cell>
          <cell r="G228">
            <v>322205</v>
          </cell>
          <cell r="H228">
            <v>44075</v>
          </cell>
          <cell r="J228">
            <v>31.92</v>
          </cell>
          <cell r="M228">
            <v>0</v>
          </cell>
          <cell r="O228">
            <v>1.1599999999999999</v>
          </cell>
          <cell r="R228">
            <v>0</v>
          </cell>
          <cell r="S228">
            <v>0</v>
          </cell>
          <cell r="U228">
            <v>0</v>
          </cell>
          <cell r="Y228">
            <v>99.74</v>
          </cell>
        </row>
        <row r="229">
          <cell r="C229" t="str">
            <v>HOSPITAL DOM HÉLDER</v>
          </cell>
          <cell r="E229" t="str">
            <v>EDILSON JOSE DA SILVA</v>
          </cell>
          <cell r="F229" t="str">
            <v>2 - Outros Profissionais da Saúde</v>
          </cell>
          <cell r="G229">
            <v>515110</v>
          </cell>
          <cell r="H229">
            <v>44075</v>
          </cell>
          <cell r="J229">
            <v>104.2544</v>
          </cell>
          <cell r="M229">
            <v>0</v>
          </cell>
          <cell r="O229">
            <v>1.1599999999999999</v>
          </cell>
          <cell r="R229">
            <v>0</v>
          </cell>
          <cell r="S229">
            <v>0</v>
          </cell>
          <cell r="U229">
            <v>0</v>
          </cell>
          <cell r="Y229">
            <v>99.74</v>
          </cell>
        </row>
        <row r="230">
          <cell r="C230" t="str">
            <v>HOSPITAL DOM HÉLDER</v>
          </cell>
          <cell r="E230" t="str">
            <v>EDIVANE ALVES DE MORAES</v>
          </cell>
          <cell r="F230" t="str">
            <v>2 - Outros Profissionais da Saúde</v>
          </cell>
          <cell r="G230">
            <v>223505</v>
          </cell>
          <cell r="H230">
            <v>44075</v>
          </cell>
          <cell r="J230">
            <v>323.03360000000004</v>
          </cell>
          <cell r="M230">
            <v>0</v>
          </cell>
          <cell r="O230">
            <v>2.44</v>
          </cell>
          <cell r="R230">
            <v>0</v>
          </cell>
          <cell r="S230">
            <v>0</v>
          </cell>
          <cell r="U230">
            <v>0</v>
          </cell>
          <cell r="Y230">
            <v>99.74</v>
          </cell>
        </row>
        <row r="231">
          <cell r="C231" t="str">
            <v>HOSPITAL DOM HÉLDER</v>
          </cell>
          <cell r="E231" t="str">
            <v>EDIVANIA MARIA BATISTA DE JESUS</v>
          </cell>
          <cell r="F231" t="str">
            <v>2 - Outros Profissionais da Saúde</v>
          </cell>
          <cell r="G231">
            <v>521130</v>
          </cell>
          <cell r="H231">
            <v>44075</v>
          </cell>
          <cell r="J231">
            <v>176.64160000000001</v>
          </cell>
          <cell r="M231">
            <v>0</v>
          </cell>
          <cell r="O231">
            <v>1.1599999999999999</v>
          </cell>
          <cell r="R231">
            <v>0</v>
          </cell>
          <cell r="S231">
            <v>0</v>
          </cell>
          <cell r="U231">
            <v>0</v>
          </cell>
          <cell r="Y231">
            <v>99.74</v>
          </cell>
        </row>
        <row r="232">
          <cell r="C232" t="str">
            <v>HOSPITAL DOM HÉLDER</v>
          </cell>
          <cell r="E232" t="str">
            <v>EDJANE PEREIRA DE BARROS</v>
          </cell>
          <cell r="F232" t="str">
            <v>3 - Administrativo</v>
          </cell>
          <cell r="G232">
            <v>411010</v>
          </cell>
          <cell r="H232">
            <v>44075</v>
          </cell>
          <cell r="J232">
            <v>92.821600000000004</v>
          </cell>
          <cell r="M232">
            <v>0</v>
          </cell>
          <cell r="O232">
            <v>1.1599999999999999</v>
          </cell>
          <cell r="R232">
            <v>355.6303248155769</v>
          </cell>
          <cell r="S232">
            <v>62.7</v>
          </cell>
          <cell r="U232">
            <v>0</v>
          </cell>
          <cell r="Y232">
            <v>99.74</v>
          </cell>
        </row>
        <row r="233">
          <cell r="C233" t="str">
            <v>HOSPITAL DOM HÉLDER</v>
          </cell>
          <cell r="E233" t="str">
            <v>EDJANE TOME DO CARMO</v>
          </cell>
          <cell r="F233" t="str">
            <v>2 - Outros Profissionais da Saúde</v>
          </cell>
          <cell r="G233">
            <v>322205</v>
          </cell>
          <cell r="H233">
            <v>44075</v>
          </cell>
          <cell r="J233">
            <v>98.172000000000011</v>
          </cell>
          <cell r="M233">
            <v>0</v>
          </cell>
          <cell r="O233">
            <v>1.1599999999999999</v>
          </cell>
          <cell r="R233">
            <v>212.95944760782194</v>
          </cell>
          <cell r="S233">
            <v>58.78</v>
          </cell>
          <cell r="U233">
            <v>0</v>
          </cell>
          <cell r="Y233">
            <v>99.74</v>
          </cell>
        </row>
        <row r="234">
          <cell r="C234" t="str">
            <v>HOSPITAL DOM HÉLDER</v>
          </cell>
          <cell r="E234" t="str">
            <v>EDMAR GOMES DE SOUZA</v>
          </cell>
          <cell r="F234" t="str">
            <v>3 - Administrativo</v>
          </cell>
          <cell r="G234">
            <v>252605</v>
          </cell>
          <cell r="H234">
            <v>44075</v>
          </cell>
          <cell r="J234">
            <v>151.43040000000002</v>
          </cell>
          <cell r="M234">
            <v>0</v>
          </cell>
          <cell r="O234">
            <v>1.1599999999999999</v>
          </cell>
          <cell r="R234">
            <v>212.95944760782194</v>
          </cell>
          <cell r="S234">
            <v>103.5</v>
          </cell>
          <cell r="U234">
            <v>0</v>
          </cell>
          <cell r="Y234">
            <v>99.74</v>
          </cell>
        </row>
        <row r="235">
          <cell r="C235" t="str">
            <v>HOSPITAL DOM HÉLDER</v>
          </cell>
          <cell r="E235" t="str">
            <v>EDNA LUCIA FERREIRA DA SILVA</v>
          </cell>
          <cell r="F235" t="str">
            <v>2 - Outros Profissionais da Saúde</v>
          </cell>
          <cell r="G235">
            <v>322205</v>
          </cell>
          <cell r="H235">
            <v>44075</v>
          </cell>
          <cell r="J235">
            <v>122.2992</v>
          </cell>
          <cell r="M235">
            <v>0</v>
          </cell>
          <cell r="O235">
            <v>1.1599999999999999</v>
          </cell>
          <cell r="R235">
            <v>290.11866775558349</v>
          </cell>
          <cell r="S235">
            <v>62.7</v>
          </cell>
          <cell r="U235">
            <v>0</v>
          </cell>
          <cell r="Y235">
            <v>99.74</v>
          </cell>
        </row>
        <row r="236">
          <cell r="C236" t="str">
            <v>HOSPITAL DOM HÉLDER</v>
          </cell>
          <cell r="E236" t="str">
            <v>EDNA MARIA DA SILVA</v>
          </cell>
          <cell r="F236" t="str">
            <v>2 - Outros Profissionais da Saúde</v>
          </cell>
          <cell r="G236">
            <v>322205</v>
          </cell>
          <cell r="H236">
            <v>44075</v>
          </cell>
          <cell r="J236">
            <v>292.0752</v>
          </cell>
          <cell r="M236">
            <v>0</v>
          </cell>
          <cell r="O236">
            <v>1.1599999999999999</v>
          </cell>
          <cell r="R236">
            <v>0</v>
          </cell>
          <cell r="S236">
            <v>0</v>
          </cell>
          <cell r="U236">
            <v>0</v>
          </cell>
          <cell r="Y236">
            <v>99.74</v>
          </cell>
        </row>
        <row r="237">
          <cell r="C237" t="str">
            <v>HOSPITAL DOM HÉLDER</v>
          </cell>
          <cell r="E237" t="str">
            <v>EDNA MARIA DA SILVA BARROS</v>
          </cell>
          <cell r="F237" t="str">
            <v>2 - Outros Profissionais da Saúde</v>
          </cell>
          <cell r="G237">
            <v>322205</v>
          </cell>
          <cell r="H237">
            <v>44075</v>
          </cell>
          <cell r="J237">
            <v>117.04</v>
          </cell>
          <cell r="M237">
            <v>0</v>
          </cell>
          <cell r="O237">
            <v>1.1599999999999999</v>
          </cell>
          <cell r="R237">
            <v>0</v>
          </cell>
          <cell r="S237">
            <v>0</v>
          </cell>
          <cell r="U237">
            <v>0</v>
          </cell>
          <cell r="Y237">
            <v>99.74</v>
          </cell>
        </row>
        <row r="238">
          <cell r="C238" t="str">
            <v>HOSPITAL DOM HÉLDER</v>
          </cell>
          <cell r="E238" t="str">
            <v>EDNA XAVIER DA SILVA</v>
          </cell>
          <cell r="F238" t="str">
            <v>2 - Outros Profissionais da Saúde</v>
          </cell>
          <cell r="G238">
            <v>322205</v>
          </cell>
          <cell r="H238">
            <v>44075</v>
          </cell>
          <cell r="J238">
            <v>104.5</v>
          </cell>
          <cell r="M238">
            <v>0</v>
          </cell>
          <cell r="O238">
            <v>1.1599999999999999</v>
          </cell>
          <cell r="R238">
            <v>184.56485459344569</v>
          </cell>
          <cell r="S238">
            <v>62.7</v>
          </cell>
          <cell r="U238">
            <v>0</v>
          </cell>
          <cell r="Y238">
            <v>99.74</v>
          </cell>
        </row>
        <row r="239">
          <cell r="C239" t="str">
            <v>HOSPITAL DOM HÉLDER</v>
          </cell>
          <cell r="E239" t="str">
            <v>EDNARA RODRIGUES AIRES DE OLIVEIRA</v>
          </cell>
          <cell r="F239" t="str">
            <v>2 - Outros Profissionais da Saúde</v>
          </cell>
          <cell r="G239">
            <v>223505</v>
          </cell>
          <cell r="H239">
            <v>44075</v>
          </cell>
          <cell r="J239">
            <v>326.2208</v>
          </cell>
          <cell r="M239">
            <v>0</v>
          </cell>
          <cell r="O239">
            <v>2.44</v>
          </cell>
          <cell r="R239">
            <v>0</v>
          </cell>
          <cell r="S239">
            <v>0</v>
          </cell>
          <cell r="U239">
            <v>206.56</v>
          </cell>
          <cell r="X239" t="str">
            <v>AUXILIO CRECHE</v>
          </cell>
          <cell r="Y239">
            <v>99.74</v>
          </cell>
        </row>
        <row r="240">
          <cell r="C240" t="str">
            <v>HOSPITAL DOM HÉLDER</v>
          </cell>
          <cell r="E240" t="str">
            <v>EDNEIDE GOUVEIA DA SILVA</v>
          </cell>
          <cell r="F240" t="str">
            <v>3 - Administrativo</v>
          </cell>
          <cell r="G240">
            <v>252305</v>
          </cell>
          <cell r="H240">
            <v>44075</v>
          </cell>
          <cell r="J240">
            <v>149.01600000000002</v>
          </cell>
          <cell r="M240">
            <v>0</v>
          </cell>
          <cell r="O240">
            <v>1.1599999999999999</v>
          </cell>
          <cell r="R240">
            <v>0</v>
          </cell>
          <cell r="S240">
            <v>0</v>
          </cell>
          <cell r="U240">
            <v>0</v>
          </cell>
          <cell r="Y240">
            <v>99.74</v>
          </cell>
        </row>
        <row r="241">
          <cell r="C241" t="str">
            <v>HOSPITAL DOM HÉLDER</v>
          </cell>
          <cell r="E241" t="str">
            <v>EDNEUZA CARNEIRO DA SILVA</v>
          </cell>
          <cell r="F241" t="str">
            <v>3 - Administrativo</v>
          </cell>
          <cell r="G241">
            <v>411010</v>
          </cell>
          <cell r="H241">
            <v>44075</v>
          </cell>
          <cell r="J241">
            <v>0</v>
          </cell>
          <cell r="M241">
            <v>0</v>
          </cell>
          <cell r="O241">
            <v>1.1599999999999999</v>
          </cell>
          <cell r="R241">
            <v>0</v>
          </cell>
          <cell r="S241">
            <v>0</v>
          </cell>
          <cell r="U241">
            <v>0</v>
          </cell>
          <cell r="Y241">
            <v>99.74</v>
          </cell>
        </row>
        <row r="242">
          <cell r="C242" t="str">
            <v>HOSPITAL DOM HÉLDER</v>
          </cell>
          <cell r="E242" t="str">
            <v>EDSON MANOEL DA SILVA</v>
          </cell>
          <cell r="F242" t="str">
            <v>2 - Outros Profissionais da Saúde</v>
          </cell>
          <cell r="G242">
            <v>324205</v>
          </cell>
          <cell r="H242">
            <v>44075</v>
          </cell>
          <cell r="J242">
            <v>145.3896</v>
          </cell>
          <cell r="M242">
            <v>0</v>
          </cell>
          <cell r="O242">
            <v>1.1599999999999999</v>
          </cell>
          <cell r="R242">
            <v>0</v>
          </cell>
          <cell r="S242">
            <v>0</v>
          </cell>
          <cell r="U242">
            <v>0</v>
          </cell>
          <cell r="Y242">
            <v>99.74</v>
          </cell>
        </row>
        <row r="243">
          <cell r="C243" t="str">
            <v>HOSPITAL DOM HÉLDER</v>
          </cell>
          <cell r="E243" t="str">
            <v>EDSON NERIS DO NASCIMENTO</v>
          </cell>
          <cell r="F243" t="str">
            <v>2 - Outros Profissionais da Saúde</v>
          </cell>
          <cell r="G243">
            <v>515110</v>
          </cell>
          <cell r="H243">
            <v>44075</v>
          </cell>
          <cell r="J243">
            <v>253.43119999999999</v>
          </cell>
          <cell r="M243">
            <v>0</v>
          </cell>
          <cell r="O243">
            <v>1.1599999999999999</v>
          </cell>
          <cell r="R243">
            <v>0</v>
          </cell>
          <cell r="S243">
            <v>2.09</v>
          </cell>
          <cell r="U243">
            <v>0</v>
          </cell>
          <cell r="Y243">
            <v>99.74</v>
          </cell>
        </row>
        <row r="244">
          <cell r="C244" t="str">
            <v>HOSPITAL DOM HÉLDER</v>
          </cell>
          <cell r="E244" t="str">
            <v>EDVALDO HENRIQUE DA SILVA FILHO</v>
          </cell>
          <cell r="F244" t="str">
            <v>3 - Administrativo</v>
          </cell>
          <cell r="G244">
            <v>517410</v>
          </cell>
          <cell r="H244">
            <v>44075</v>
          </cell>
          <cell r="J244">
            <v>83.600000000000009</v>
          </cell>
          <cell r="M244">
            <v>0</v>
          </cell>
          <cell r="O244">
            <v>1.1599999999999999</v>
          </cell>
          <cell r="R244">
            <v>0</v>
          </cell>
          <cell r="S244">
            <v>0</v>
          </cell>
          <cell r="U244">
            <v>0</v>
          </cell>
          <cell r="Y244">
            <v>99.74</v>
          </cell>
        </row>
        <row r="245">
          <cell r="C245" t="str">
            <v>HOSPITAL DOM HÉLDER</v>
          </cell>
          <cell r="E245" t="str">
            <v>EDVANE BENEDITA DA CUNHA</v>
          </cell>
          <cell r="F245" t="str">
            <v>2 - Outros Profissionais da Saúde</v>
          </cell>
          <cell r="G245">
            <v>322205</v>
          </cell>
          <cell r="H245">
            <v>44075</v>
          </cell>
          <cell r="J245">
            <v>155.952</v>
          </cell>
          <cell r="M245">
            <v>0</v>
          </cell>
          <cell r="O245">
            <v>1.1599999999999999</v>
          </cell>
          <cell r="R245">
            <v>0</v>
          </cell>
          <cell r="S245">
            <v>0</v>
          </cell>
          <cell r="U245">
            <v>0</v>
          </cell>
          <cell r="Y245">
            <v>99.74</v>
          </cell>
        </row>
        <row r="246">
          <cell r="C246" t="str">
            <v>HOSPITAL DOM HÉLDER</v>
          </cell>
          <cell r="E246" t="str">
            <v>EFLEURY LIRA LEITE JUNIOR</v>
          </cell>
          <cell r="F246" t="str">
            <v>2 - Outros Profissionais da Saúde</v>
          </cell>
          <cell r="G246">
            <v>223605</v>
          </cell>
          <cell r="H246">
            <v>44075</v>
          </cell>
          <cell r="J246">
            <v>251.63200000000001</v>
          </cell>
          <cell r="M246">
            <v>0</v>
          </cell>
          <cell r="O246">
            <v>2.44</v>
          </cell>
          <cell r="R246">
            <v>0</v>
          </cell>
          <cell r="S246">
            <v>0</v>
          </cell>
          <cell r="U246">
            <v>0</v>
          </cell>
          <cell r="Y246">
            <v>99.74</v>
          </cell>
        </row>
        <row r="247">
          <cell r="C247" t="str">
            <v>HOSPITAL DOM HÉLDER</v>
          </cell>
          <cell r="E247" t="str">
            <v>ELAINE ALVES DA SILVA</v>
          </cell>
          <cell r="F247" t="str">
            <v>2 - Outros Profissionais da Saúde</v>
          </cell>
          <cell r="G247">
            <v>521130</v>
          </cell>
          <cell r="H247">
            <v>44075</v>
          </cell>
          <cell r="J247">
            <v>94.94959999999999</v>
          </cell>
          <cell r="M247">
            <v>0</v>
          </cell>
          <cell r="O247">
            <v>1.1599999999999999</v>
          </cell>
          <cell r="R247">
            <v>270.77742323854454</v>
          </cell>
          <cell r="S247">
            <v>62.7</v>
          </cell>
          <cell r="U247">
            <v>64</v>
          </cell>
          <cell r="X247" t="str">
            <v>AUXILIO CRECHE</v>
          </cell>
          <cell r="Y247">
            <v>99.74</v>
          </cell>
        </row>
        <row r="248">
          <cell r="C248" t="str">
            <v>HOSPITAL DOM HÉLDER</v>
          </cell>
          <cell r="E248" t="str">
            <v>ELAINE CRISTINA DA SILVA</v>
          </cell>
          <cell r="F248" t="str">
            <v>2 - Outros Profissionais da Saúde</v>
          </cell>
          <cell r="G248">
            <v>322205</v>
          </cell>
          <cell r="H248">
            <v>44075</v>
          </cell>
          <cell r="J248">
            <v>209</v>
          </cell>
          <cell r="M248">
            <v>0</v>
          </cell>
          <cell r="O248">
            <v>1.1599999999999999</v>
          </cell>
          <cell r="R248">
            <v>290.82928681045047</v>
          </cell>
          <cell r="S248">
            <v>62.7</v>
          </cell>
          <cell r="U248">
            <v>0</v>
          </cell>
          <cell r="Y248">
            <v>99.74</v>
          </cell>
        </row>
        <row r="249">
          <cell r="C249" t="str">
            <v>HOSPITAL DOM HÉLDER</v>
          </cell>
          <cell r="E249" t="str">
            <v>ELAINE DOS SANTOS MONTEIRO</v>
          </cell>
          <cell r="F249" t="str">
            <v>3 - Administrativo</v>
          </cell>
          <cell r="G249">
            <v>411010</v>
          </cell>
          <cell r="H249">
            <v>44075</v>
          </cell>
          <cell r="J249">
            <v>27.866399999999999</v>
          </cell>
          <cell r="M249">
            <v>0</v>
          </cell>
          <cell r="O249">
            <v>1.1599999999999999</v>
          </cell>
          <cell r="R249">
            <v>160.58425371350955</v>
          </cell>
          <cell r="S249">
            <v>20.9</v>
          </cell>
          <cell r="U249">
            <v>0</v>
          </cell>
          <cell r="Y249">
            <v>99.74</v>
          </cell>
        </row>
        <row r="250">
          <cell r="C250" t="str">
            <v>HOSPITAL DOM HÉLDER</v>
          </cell>
          <cell r="E250" t="str">
            <v>ELCILENE ASSIS DA SILVA SOUZA</v>
          </cell>
          <cell r="F250" t="str">
            <v>2 - Outros Profissionais da Saúde</v>
          </cell>
          <cell r="G250">
            <v>515205</v>
          </cell>
          <cell r="H250">
            <v>44075</v>
          </cell>
          <cell r="J250">
            <v>120.14239999999999</v>
          </cell>
          <cell r="M250">
            <v>0</v>
          </cell>
          <cell r="O250">
            <v>1.1599999999999999</v>
          </cell>
          <cell r="R250">
            <v>290.11866775558349</v>
          </cell>
          <cell r="S250">
            <v>64.8</v>
          </cell>
          <cell r="U250">
            <v>57</v>
          </cell>
          <cell r="X250" t="str">
            <v>AUXILIO CRECHE</v>
          </cell>
          <cell r="Y250">
            <v>99.74</v>
          </cell>
        </row>
        <row r="251">
          <cell r="C251" t="str">
            <v>HOSPITAL DOM HÉLDER</v>
          </cell>
          <cell r="E251" t="str">
            <v>ELENILSON JOSE DA SILVA</v>
          </cell>
          <cell r="F251" t="str">
            <v>3 - Administrativo</v>
          </cell>
          <cell r="G251">
            <v>517410</v>
          </cell>
          <cell r="H251">
            <v>44075</v>
          </cell>
          <cell r="J251">
            <v>94.94959999999999</v>
          </cell>
          <cell r="M251">
            <v>0</v>
          </cell>
          <cell r="O251">
            <v>1.1599999999999999</v>
          </cell>
          <cell r="R251">
            <v>503.0781153634054</v>
          </cell>
          <cell r="S251">
            <v>62.7</v>
          </cell>
          <cell r="U251">
            <v>0</v>
          </cell>
          <cell r="Y251">
            <v>99.74</v>
          </cell>
        </row>
        <row r="252">
          <cell r="C252" t="str">
            <v>HOSPITAL DOM HÉLDER</v>
          </cell>
          <cell r="E252" t="str">
            <v>ELENILTON GONCALVES DA SILVA</v>
          </cell>
          <cell r="F252" t="str">
            <v>3 - Administrativo</v>
          </cell>
          <cell r="G252">
            <v>517410</v>
          </cell>
          <cell r="H252">
            <v>44075</v>
          </cell>
          <cell r="J252">
            <v>83.600000000000009</v>
          </cell>
          <cell r="M252">
            <v>0</v>
          </cell>
          <cell r="O252">
            <v>1.1599999999999999</v>
          </cell>
          <cell r="R252">
            <v>312.34052315813881</v>
          </cell>
          <cell r="S252">
            <v>62.7</v>
          </cell>
          <cell r="U252">
            <v>0</v>
          </cell>
          <cell r="Y252">
            <v>99.74</v>
          </cell>
        </row>
        <row r="253">
          <cell r="C253" t="str">
            <v>HOSPITAL DOM HÉLDER</v>
          </cell>
          <cell r="E253" t="str">
            <v>ELIANE CONSTANTINO NEVES DE FRANCA</v>
          </cell>
          <cell r="F253" t="str">
            <v>2 - Outros Profissionais da Saúde</v>
          </cell>
          <cell r="G253">
            <v>322215</v>
          </cell>
          <cell r="H253">
            <v>44075</v>
          </cell>
          <cell r="J253">
            <v>107.9392</v>
          </cell>
          <cell r="M253">
            <v>0</v>
          </cell>
          <cell r="O253">
            <v>1.1599999999999999</v>
          </cell>
          <cell r="R253">
            <v>579.11568171337092</v>
          </cell>
          <cell r="S253">
            <v>62.7</v>
          </cell>
          <cell r="U253">
            <v>66.11</v>
          </cell>
          <cell r="X253" t="str">
            <v>AUXILIO CRECHE</v>
          </cell>
          <cell r="Y253">
            <v>99.74</v>
          </cell>
        </row>
        <row r="254">
          <cell r="C254" t="str">
            <v>HOSPITAL DOM HÉLDER</v>
          </cell>
          <cell r="E254" t="str">
            <v>ELIDIANE BARBOSA DA SILVA</v>
          </cell>
          <cell r="F254" t="str">
            <v>3 - Administrativo</v>
          </cell>
          <cell r="G254">
            <v>411010</v>
          </cell>
          <cell r="H254">
            <v>44075</v>
          </cell>
          <cell r="J254">
            <v>77.356800000000007</v>
          </cell>
          <cell r="M254">
            <v>0</v>
          </cell>
          <cell r="O254">
            <v>1.1599999999999999</v>
          </cell>
          <cell r="R254">
            <v>425.91889521564389</v>
          </cell>
          <cell r="S254">
            <v>60.61</v>
          </cell>
          <cell r="U254">
            <v>0</v>
          </cell>
          <cell r="Y254">
            <v>99.74</v>
          </cell>
        </row>
        <row r="255">
          <cell r="C255" t="str">
            <v>HOSPITAL DOM HÉLDER</v>
          </cell>
          <cell r="E255" t="str">
            <v>ELIEL RODRIGUES DA SILVA</v>
          </cell>
          <cell r="F255" t="str">
            <v>3 - Administrativo</v>
          </cell>
          <cell r="G255">
            <v>517410</v>
          </cell>
          <cell r="H255">
            <v>44075</v>
          </cell>
          <cell r="J255">
            <v>97.524000000000001</v>
          </cell>
          <cell r="M255">
            <v>0</v>
          </cell>
          <cell r="O255">
            <v>1.1599999999999999</v>
          </cell>
          <cell r="R255">
            <v>0</v>
          </cell>
          <cell r="S255">
            <v>0</v>
          </cell>
          <cell r="U255">
            <v>0</v>
          </cell>
          <cell r="Y255">
            <v>99.74</v>
          </cell>
        </row>
        <row r="256">
          <cell r="C256" t="str">
            <v>HOSPITAL DOM HÉLDER</v>
          </cell>
          <cell r="E256" t="str">
            <v>ELIELMA JULIANA MARIA DA SILVA</v>
          </cell>
          <cell r="F256" t="str">
            <v>3 - Administrativo</v>
          </cell>
          <cell r="G256">
            <v>411010</v>
          </cell>
          <cell r="H256">
            <v>44075</v>
          </cell>
          <cell r="J256">
            <v>276.06479999999999</v>
          </cell>
          <cell r="M256">
            <v>0</v>
          </cell>
          <cell r="O256">
            <v>1.1599999999999999</v>
          </cell>
          <cell r="R256">
            <v>298.14322665095074</v>
          </cell>
          <cell r="S256">
            <v>96.57</v>
          </cell>
          <cell r="U256">
            <v>0</v>
          </cell>
          <cell r="Y256">
            <v>99.74</v>
          </cell>
        </row>
        <row r="257">
          <cell r="C257" t="str">
            <v>HOSPITAL DOM HÉLDER</v>
          </cell>
          <cell r="E257" t="str">
            <v>ELIESIDIA SOARES DA SILVA</v>
          </cell>
          <cell r="F257" t="str">
            <v>3 - Administrativo</v>
          </cell>
          <cell r="G257">
            <v>514225</v>
          </cell>
          <cell r="H257">
            <v>44075</v>
          </cell>
          <cell r="J257">
            <v>191.58400000000003</v>
          </cell>
          <cell r="M257">
            <v>0</v>
          </cell>
          <cell r="O257">
            <v>1.1599999999999999</v>
          </cell>
          <cell r="R257">
            <v>0</v>
          </cell>
          <cell r="S257">
            <v>0</v>
          </cell>
          <cell r="U257">
            <v>0</v>
          </cell>
          <cell r="Y257">
            <v>99.74</v>
          </cell>
        </row>
        <row r="258">
          <cell r="C258" t="str">
            <v>HOSPITAL DOM HÉLDER</v>
          </cell>
          <cell r="E258" t="str">
            <v>ELIETE MARIA DE SENA DOS SANTOS</v>
          </cell>
          <cell r="F258" t="str">
            <v>3 - Administrativo</v>
          </cell>
          <cell r="G258">
            <v>516345</v>
          </cell>
          <cell r="H258">
            <v>44075</v>
          </cell>
          <cell r="J258">
            <v>0</v>
          </cell>
          <cell r="M258">
            <v>0</v>
          </cell>
          <cell r="O258">
            <v>1.1599999999999999</v>
          </cell>
          <cell r="R258">
            <v>0</v>
          </cell>
          <cell r="S258">
            <v>0</v>
          </cell>
          <cell r="U258">
            <v>0</v>
          </cell>
          <cell r="Y258">
            <v>99.74</v>
          </cell>
        </row>
        <row r="259">
          <cell r="C259" t="str">
            <v>HOSPITAL DOM HÉLDER</v>
          </cell>
          <cell r="E259" t="str">
            <v>ELINALVA LOPES DA SILVA</v>
          </cell>
          <cell r="F259" t="str">
            <v>3 - Administrativo</v>
          </cell>
          <cell r="G259">
            <v>516345</v>
          </cell>
          <cell r="H259">
            <v>44075</v>
          </cell>
          <cell r="J259">
            <v>138.04640000000001</v>
          </cell>
          <cell r="M259">
            <v>0</v>
          </cell>
          <cell r="O259">
            <v>1.1599999999999999</v>
          </cell>
          <cell r="R259">
            <v>212.95944760782194</v>
          </cell>
          <cell r="S259">
            <v>62.7</v>
          </cell>
          <cell r="U259">
            <v>0</v>
          </cell>
          <cell r="Y259">
            <v>99.74</v>
          </cell>
        </row>
        <row r="260">
          <cell r="C260" t="str">
            <v>HOSPITAL DOM HÉLDER</v>
          </cell>
          <cell r="E260" t="str">
            <v>ELINDICE MARIA DOS PRAZERES ALMEIDA</v>
          </cell>
          <cell r="F260" t="str">
            <v>2 - Outros Profissionais da Saúde</v>
          </cell>
          <cell r="G260">
            <v>223710</v>
          </cell>
          <cell r="H260">
            <v>44075</v>
          </cell>
          <cell r="J260">
            <v>325.11840000000001</v>
          </cell>
          <cell r="M260">
            <v>0</v>
          </cell>
          <cell r="O260">
            <v>1.1599999999999999</v>
          </cell>
          <cell r="R260">
            <v>0</v>
          </cell>
          <cell r="S260">
            <v>0</v>
          </cell>
          <cell r="U260">
            <v>0</v>
          </cell>
          <cell r="Y260">
            <v>99.74</v>
          </cell>
        </row>
        <row r="261">
          <cell r="C261" t="str">
            <v>HOSPITAL DOM HÉLDER</v>
          </cell>
          <cell r="E261" t="str">
            <v>ELISABETH DA SILVA XAVIER MONTEIRO</v>
          </cell>
          <cell r="F261" t="str">
            <v>2 - Outros Profissionais da Saúde</v>
          </cell>
          <cell r="G261">
            <v>322205</v>
          </cell>
          <cell r="H261">
            <v>44075</v>
          </cell>
          <cell r="J261">
            <v>110.0408</v>
          </cell>
          <cell r="M261">
            <v>0</v>
          </cell>
          <cell r="O261">
            <v>1.1599999999999999</v>
          </cell>
          <cell r="R261">
            <v>0</v>
          </cell>
          <cell r="S261">
            <v>0</v>
          </cell>
          <cell r="U261">
            <v>0</v>
          </cell>
          <cell r="Y261">
            <v>99.74</v>
          </cell>
        </row>
        <row r="262">
          <cell r="C262" t="str">
            <v>HOSPITAL DOM HÉLDER</v>
          </cell>
          <cell r="E262" t="str">
            <v>ELISANGELA BISPO DE SOUZA PIMENTEL</v>
          </cell>
          <cell r="F262" t="str">
            <v>2 - Outros Profissionais da Saúde</v>
          </cell>
          <cell r="G262">
            <v>223505</v>
          </cell>
          <cell r="H262">
            <v>44075</v>
          </cell>
          <cell r="J262">
            <v>207.768</v>
          </cell>
          <cell r="M262">
            <v>0</v>
          </cell>
          <cell r="O262">
            <v>2.44</v>
          </cell>
          <cell r="R262">
            <v>203.08306742890846</v>
          </cell>
          <cell r="S262">
            <v>95.79</v>
          </cell>
          <cell r="U262">
            <v>0</v>
          </cell>
          <cell r="Y262">
            <v>99.74</v>
          </cell>
        </row>
        <row r="263">
          <cell r="C263" t="str">
            <v>HOSPITAL DOM HÉLDER</v>
          </cell>
          <cell r="E263" t="str">
            <v>ELISANGELA CONCEICAO SILVA</v>
          </cell>
          <cell r="F263" t="str">
            <v>2 - Outros Profissionais da Saúde</v>
          </cell>
          <cell r="G263">
            <v>322205</v>
          </cell>
          <cell r="H263">
            <v>44075</v>
          </cell>
          <cell r="J263">
            <v>134.62719999999999</v>
          </cell>
          <cell r="M263">
            <v>0</v>
          </cell>
          <cell r="O263">
            <v>1.1599999999999999</v>
          </cell>
          <cell r="R263">
            <v>290.11866775558349</v>
          </cell>
          <cell r="S263">
            <v>62.7</v>
          </cell>
          <cell r="U263">
            <v>0</v>
          </cell>
          <cell r="Y263">
            <v>99.74</v>
          </cell>
        </row>
        <row r="264">
          <cell r="C264" t="str">
            <v>HOSPITAL DOM HÉLDER</v>
          </cell>
          <cell r="E264" t="str">
            <v>ELISANGELA JOSEFA DOS SANTOS</v>
          </cell>
          <cell r="F264" t="str">
            <v>2 - Outros Profissionais da Saúde</v>
          </cell>
          <cell r="G264">
            <v>223505</v>
          </cell>
          <cell r="H264">
            <v>44075</v>
          </cell>
          <cell r="J264">
            <v>224.6712</v>
          </cell>
          <cell r="M264">
            <v>0</v>
          </cell>
          <cell r="O264">
            <v>2.44</v>
          </cell>
          <cell r="R264">
            <v>298.14322665095074</v>
          </cell>
          <cell r="S264">
            <v>92.59</v>
          </cell>
          <cell r="U264">
            <v>0</v>
          </cell>
          <cell r="Y264">
            <v>99.74</v>
          </cell>
        </row>
        <row r="265">
          <cell r="C265" t="str">
            <v>HOSPITAL DOM HÉLDER</v>
          </cell>
          <cell r="E265" t="str">
            <v>ELISSANDRA CLEONICE NASCIMENTO DE SANTANA</v>
          </cell>
          <cell r="F265" t="str">
            <v>2 - Outros Profissionais da Saúde</v>
          </cell>
          <cell r="G265">
            <v>223710</v>
          </cell>
          <cell r="H265">
            <v>44075</v>
          </cell>
          <cell r="J265">
            <v>310.7672</v>
          </cell>
          <cell r="M265">
            <v>0</v>
          </cell>
          <cell r="O265">
            <v>1.1599999999999999</v>
          </cell>
          <cell r="R265">
            <v>0</v>
          </cell>
          <cell r="S265">
            <v>0</v>
          </cell>
          <cell r="U265">
            <v>0</v>
          </cell>
          <cell r="Y265">
            <v>99.74</v>
          </cell>
        </row>
        <row r="266">
          <cell r="C266" t="str">
            <v>HOSPITAL DOM HÉLDER</v>
          </cell>
          <cell r="E266" t="str">
            <v>ELIZABETE ALVES DA SILVA</v>
          </cell>
          <cell r="F266" t="str">
            <v>2 - Outros Profissionais da Saúde</v>
          </cell>
          <cell r="G266">
            <v>322205</v>
          </cell>
          <cell r="H266">
            <v>44075</v>
          </cell>
          <cell r="J266">
            <v>108.68</v>
          </cell>
          <cell r="M266">
            <v>0</v>
          </cell>
          <cell r="O266">
            <v>1.1599999999999999</v>
          </cell>
          <cell r="R266">
            <v>0</v>
          </cell>
          <cell r="S266">
            <v>0</v>
          </cell>
          <cell r="U266">
            <v>0</v>
          </cell>
          <cell r="Y266">
            <v>99.74</v>
          </cell>
        </row>
        <row r="267">
          <cell r="C267" t="str">
            <v>HOSPITAL DOM HÉLDER</v>
          </cell>
          <cell r="E267" t="str">
            <v>ELLIS KAROLINE RODRIGUES DA SILVA</v>
          </cell>
          <cell r="F267" t="str">
            <v>2 - Outros Profissionais da Saúde</v>
          </cell>
          <cell r="G267">
            <v>223405</v>
          </cell>
          <cell r="H267">
            <v>44075</v>
          </cell>
          <cell r="J267">
            <v>358.7432</v>
          </cell>
          <cell r="M267">
            <v>0</v>
          </cell>
          <cell r="O267">
            <v>1.1599999999999999</v>
          </cell>
          <cell r="R267">
            <v>0</v>
          </cell>
          <cell r="S267">
            <v>0</v>
          </cell>
          <cell r="U267">
            <v>0</v>
          </cell>
          <cell r="Y267">
            <v>99.74</v>
          </cell>
        </row>
        <row r="268">
          <cell r="C268" t="str">
            <v>HOSPITAL DOM HÉLDER</v>
          </cell>
          <cell r="E268" t="str">
            <v>ELOINA PAULINA DE LIMA</v>
          </cell>
          <cell r="F268" t="str">
            <v>2 - Outros Profissionais da Saúde</v>
          </cell>
          <cell r="G268">
            <v>223505</v>
          </cell>
          <cell r="H268">
            <v>44075</v>
          </cell>
          <cell r="J268">
            <v>293.16080000000005</v>
          </cell>
          <cell r="M268">
            <v>0</v>
          </cell>
          <cell r="O268">
            <v>2.44</v>
          </cell>
          <cell r="R268">
            <v>232.09493420446682</v>
          </cell>
          <cell r="S268">
            <v>84.73</v>
          </cell>
          <cell r="U268">
            <v>0</v>
          </cell>
          <cell r="Y268">
            <v>99.74</v>
          </cell>
        </row>
        <row r="269">
          <cell r="C269" t="str">
            <v>HOSPITAL DOM HÉLDER</v>
          </cell>
          <cell r="E269" t="str">
            <v>ELOISE DO NASCIMENTO HOLANDA COSTA</v>
          </cell>
          <cell r="F269" t="str">
            <v>2 - Outros Profissionais da Saúde</v>
          </cell>
          <cell r="G269">
            <v>322605</v>
          </cell>
          <cell r="H269">
            <v>44075</v>
          </cell>
          <cell r="J269">
            <v>164.67360000000002</v>
          </cell>
          <cell r="M269">
            <v>0</v>
          </cell>
          <cell r="O269">
            <v>1.1599999999999999</v>
          </cell>
          <cell r="R269">
            <v>270.77742323854454</v>
          </cell>
          <cell r="S269">
            <v>62.7</v>
          </cell>
          <cell r="U269">
            <v>0</v>
          </cell>
          <cell r="Y269">
            <v>99.74</v>
          </cell>
        </row>
        <row r="270">
          <cell r="C270" t="str">
            <v>HOSPITAL DOM HÉLDER</v>
          </cell>
          <cell r="E270" t="str">
            <v>ELTON CARLOS DE CAMPOS SILVA</v>
          </cell>
          <cell r="F270" t="str">
            <v>3 - Administrativo</v>
          </cell>
          <cell r="G270">
            <v>782320</v>
          </cell>
          <cell r="H270">
            <v>44075</v>
          </cell>
          <cell r="J270">
            <v>136.3552</v>
          </cell>
          <cell r="M270">
            <v>0</v>
          </cell>
          <cell r="O270">
            <v>1.1599999999999999</v>
          </cell>
          <cell r="R270">
            <v>0</v>
          </cell>
          <cell r="S270">
            <v>0</v>
          </cell>
          <cell r="U270">
            <v>0</v>
          </cell>
          <cell r="Y270">
            <v>99.74</v>
          </cell>
        </row>
        <row r="271">
          <cell r="C271" t="str">
            <v>HOSPITAL DOM HÉLDER</v>
          </cell>
          <cell r="E271" t="str">
            <v>ELVIS DA SILVA PINO</v>
          </cell>
          <cell r="F271" t="str">
            <v>2 - Outros Profissionais da Saúde</v>
          </cell>
          <cell r="G271">
            <v>515110</v>
          </cell>
          <cell r="H271">
            <v>44075</v>
          </cell>
          <cell r="J271">
            <v>104.4016</v>
          </cell>
          <cell r="M271">
            <v>0</v>
          </cell>
          <cell r="O271">
            <v>1.1599999999999999</v>
          </cell>
          <cell r="R271">
            <v>251.5390576817027</v>
          </cell>
          <cell r="S271">
            <v>48.07</v>
          </cell>
          <cell r="U271">
            <v>0</v>
          </cell>
          <cell r="Y271">
            <v>99.74</v>
          </cell>
        </row>
        <row r="272">
          <cell r="C272" t="str">
            <v>HOSPITAL DOM HÉLDER</v>
          </cell>
          <cell r="E272" t="str">
            <v>EMANOEL DINIZ DE SIQUEIRA</v>
          </cell>
          <cell r="F272" t="str">
            <v>3 - Administrativo</v>
          </cell>
          <cell r="G272">
            <v>723310</v>
          </cell>
          <cell r="H272">
            <v>44075</v>
          </cell>
          <cell r="J272">
            <v>118.4552</v>
          </cell>
          <cell r="M272">
            <v>0</v>
          </cell>
          <cell r="O272">
            <v>1.1599999999999999</v>
          </cell>
          <cell r="R272">
            <v>298.14322665095074</v>
          </cell>
          <cell r="S272">
            <v>76.3</v>
          </cell>
          <cell r="U272">
            <v>0</v>
          </cell>
          <cell r="Y272">
            <v>99.74</v>
          </cell>
        </row>
        <row r="273">
          <cell r="C273" t="str">
            <v>HOSPITAL DOM HÉLDER</v>
          </cell>
          <cell r="E273" t="str">
            <v>EMERSOM DE MELO DA SILVA</v>
          </cell>
          <cell r="F273" t="str">
            <v>2 - Outros Profissionais da Saúde</v>
          </cell>
          <cell r="G273">
            <v>324115</v>
          </cell>
          <cell r="H273">
            <v>44075</v>
          </cell>
          <cell r="J273">
            <v>329.03760000000005</v>
          </cell>
          <cell r="M273">
            <v>0</v>
          </cell>
          <cell r="O273">
            <v>1.1599999999999999</v>
          </cell>
          <cell r="R273">
            <v>0</v>
          </cell>
          <cell r="S273">
            <v>0</v>
          </cell>
          <cell r="U273">
            <v>0</v>
          </cell>
          <cell r="Y273">
            <v>99.74</v>
          </cell>
        </row>
        <row r="274">
          <cell r="C274" t="str">
            <v>HOSPITAL DOM HÉLDER</v>
          </cell>
          <cell r="E274" t="str">
            <v>EMERSON LUCAS SOUZA DOS SANTOS</v>
          </cell>
          <cell r="F274" t="str">
            <v>2 - Outros Profissionais da Saúde</v>
          </cell>
          <cell r="G274">
            <v>515110</v>
          </cell>
          <cell r="H274">
            <v>44075</v>
          </cell>
          <cell r="J274">
            <v>98.663200000000003</v>
          </cell>
          <cell r="M274">
            <v>0</v>
          </cell>
          <cell r="O274">
            <v>1.1599999999999999</v>
          </cell>
          <cell r="R274">
            <v>240.87638057026433</v>
          </cell>
          <cell r="S274">
            <v>62.7</v>
          </cell>
          <cell r="U274">
            <v>0</v>
          </cell>
          <cell r="Y274">
            <v>99.74</v>
          </cell>
        </row>
        <row r="275">
          <cell r="C275" t="str">
            <v>HOSPITAL DOM HÉLDER</v>
          </cell>
          <cell r="E275" t="str">
            <v>EMILE DA SILVA SANTOS</v>
          </cell>
          <cell r="F275" t="str">
            <v>2 - Outros Profissionais da Saúde</v>
          </cell>
          <cell r="G275">
            <v>322205</v>
          </cell>
          <cell r="H275">
            <v>44075</v>
          </cell>
          <cell r="J275">
            <v>117.04</v>
          </cell>
          <cell r="M275">
            <v>0</v>
          </cell>
          <cell r="O275">
            <v>1.1599999999999999</v>
          </cell>
          <cell r="R275">
            <v>290.11866775558349</v>
          </cell>
          <cell r="S275">
            <v>62.7</v>
          </cell>
          <cell r="U275">
            <v>0</v>
          </cell>
          <cell r="Y275">
            <v>99.74</v>
          </cell>
        </row>
        <row r="276">
          <cell r="C276" t="str">
            <v>HOSPITAL DOM HÉLDER</v>
          </cell>
          <cell r="E276" t="str">
            <v>EMILLY DAYANNE SANTOS FARIAS</v>
          </cell>
          <cell r="F276" t="str">
            <v>2 - Outros Profissionais da Saúde</v>
          </cell>
          <cell r="G276">
            <v>322205</v>
          </cell>
          <cell r="H276">
            <v>44075</v>
          </cell>
          <cell r="J276">
            <v>108.68</v>
          </cell>
          <cell r="M276">
            <v>0</v>
          </cell>
          <cell r="O276">
            <v>1.1599999999999999</v>
          </cell>
          <cell r="R276">
            <v>0</v>
          </cell>
          <cell r="S276">
            <v>62.7</v>
          </cell>
          <cell r="U276">
            <v>0</v>
          </cell>
          <cell r="Y276">
            <v>99.74</v>
          </cell>
        </row>
        <row r="277">
          <cell r="C277" t="str">
            <v>HOSPITAL DOM HÉLDER</v>
          </cell>
          <cell r="E277" t="str">
            <v>ENAISA MIRELE DA SILVA BENIZIO</v>
          </cell>
          <cell r="F277" t="str">
            <v>2 - Outros Profissionais da Saúde</v>
          </cell>
          <cell r="G277">
            <v>223405</v>
          </cell>
          <cell r="H277">
            <v>44075</v>
          </cell>
          <cell r="J277">
            <v>540.45760000000007</v>
          </cell>
          <cell r="M277">
            <v>0</v>
          </cell>
          <cell r="O277">
            <v>1.1599999999999999</v>
          </cell>
          <cell r="R277">
            <v>0</v>
          </cell>
          <cell r="S277">
            <v>0</v>
          </cell>
          <cell r="U277">
            <v>0</v>
          </cell>
          <cell r="Y277">
            <v>99.74</v>
          </cell>
        </row>
        <row r="278">
          <cell r="C278" t="str">
            <v>HOSPITAL DOM HÉLDER</v>
          </cell>
          <cell r="E278" t="str">
            <v>ENANDA ALINE REIS DA SILVA</v>
          </cell>
          <cell r="F278" t="str">
            <v>2 - Outros Profissionais da Saúde</v>
          </cell>
          <cell r="G278">
            <v>322205</v>
          </cell>
          <cell r="H278">
            <v>44075</v>
          </cell>
          <cell r="J278">
            <v>117.04</v>
          </cell>
          <cell r="M278">
            <v>0</v>
          </cell>
          <cell r="O278">
            <v>1.1599999999999999</v>
          </cell>
          <cell r="R278">
            <v>0</v>
          </cell>
          <cell r="S278">
            <v>0</v>
          </cell>
          <cell r="U278">
            <v>0</v>
          </cell>
          <cell r="Y278">
            <v>99.74</v>
          </cell>
        </row>
        <row r="279">
          <cell r="C279" t="str">
            <v>HOSPITAL DOM HÉLDER</v>
          </cell>
          <cell r="E279" t="str">
            <v>ENOCK ALCOFORADO DE OLIVEIRA</v>
          </cell>
          <cell r="F279" t="str">
            <v>3 - Administrativo</v>
          </cell>
          <cell r="G279">
            <v>214915</v>
          </cell>
          <cell r="H279">
            <v>44075</v>
          </cell>
          <cell r="J279">
            <v>327.5016</v>
          </cell>
          <cell r="M279">
            <v>0</v>
          </cell>
          <cell r="O279">
            <v>1.1599999999999999</v>
          </cell>
          <cell r="R279">
            <v>0</v>
          </cell>
          <cell r="S279">
            <v>0</v>
          </cell>
          <cell r="U279">
            <v>0</v>
          </cell>
          <cell r="Y279">
            <v>99.74</v>
          </cell>
        </row>
        <row r="280">
          <cell r="C280" t="str">
            <v>HOSPITAL DOM HÉLDER</v>
          </cell>
          <cell r="E280" t="str">
            <v>ERIC CLEPTON GOMES DE SOUZA</v>
          </cell>
          <cell r="F280" t="str">
            <v>2 - Outros Profissionais da Saúde</v>
          </cell>
          <cell r="G280">
            <v>515110</v>
          </cell>
          <cell r="H280">
            <v>44075</v>
          </cell>
          <cell r="J280">
            <v>100.26639999999999</v>
          </cell>
          <cell r="M280">
            <v>0</v>
          </cell>
          <cell r="O280">
            <v>1.1599999999999999</v>
          </cell>
          <cell r="R280">
            <v>704.30936150876767</v>
          </cell>
          <cell r="S280">
            <v>62.7</v>
          </cell>
          <cell r="U280">
            <v>0</v>
          </cell>
          <cell r="Y280">
            <v>99.74</v>
          </cell>
        </row>
        <row r="281">
          <cell r="C281" t="str">
            <v>HOSPITAL DOM HÉLDER</v>
          </cell>
          <cell r="E281" t="str">
            <v>ERICA CRISTINA LOPES DE SANTANA</v>
          </cell>
          <cell r="F281" t="str">
            <v>2 - Outros Profissionais da Saúde</v>
          </cell>
          <cell r="G281">
            <v>223505</v>
          </cell>
          <cell r="H281">
            <v>44075</v>
          </cell>
          <cell r="J281">
            <v>325.1592</v>
          </cell>
          <cell r="M281">
            <v>0</v>
          </cell>
          <cell r="O281">
            <v>2.44</v>
          </cell>
          <cell r="R281">
            <v>309.4831033073076</v>
          </cell>
          <cell r="S281">
            <v>103.5</v>
          </cell>
          <cell r="U281">
            <v>0</v>
          </cell>
          <cell r="Y281">
            <v>99.74</v>
          </cell>
        </row>
        <row r="282">
          <cell r="C282" t="str">
            <v>HOSPITAL DOM HÉLDER</v>
          </cell>
          <cell r="E282" t="str">
            <v>ERICA MARIA DA SILVA</v>
          </cell>
          <cell r="F282" t="str">
            <v>2 - Outros Profissionais da Saúde</v>
          </cell>
          <cell r="G282">
            <v>521130</v>
          </cell>
          <cell r="H282">
            <v>44075</v>
          </cell>
          <cell r="J282">
            <v>87.78</v>
          </cell>
          <cell r="M282">
            <v>0</v>
          </cell>
          <cell r="O282">
            <v>1.1599999999999999</v>
          </cell>
          <cell r="R282">
            <v>212.95944760782194</v>
          </cell>
          <cell r="S282">
            <v>62.7</v>
          </cell>
          <cell r="U282">
            <v>0</v>
          </cell>
          <cell r="Y282">
            <v>99.74</v>
          </cell>
        </row>
        <row r="283">
          <cell r="C283" t="str">
            <v>HOSPITAL DOM HÉLDER</v>
          </cell>
          <cell r="E283" t="str">
            <v>ERICA MARIA DE LIMA</v>
          </cell>
          <cell r="F283" t="str">
            <v>2 - Outros Profissionais da Saúde</v>
          </cell>
          <cell r="G283">
            <v>322205</v>
          </cell>
          <cell r="H283">
            <v>44075</v>
          </cell>
          <cell r="J283">
            <v>108.4</v>
          </cell>
          <cell r="M283">
            <v>0</v>
          </cell>
          <cell r="O283">
            <v>1.1599999999999999</v>
          </cell>
          <cell r="R283">
            <v>0</v>
          </cell>
          <cell r="S283">
            <v>0</v>
          </cell>
          <cell r="U283">
            <v>0</v>
          </cell>
          <cell r="Y283">
            <v>99.74</v>
          </cell>
        </row>
        <row r="284">
          <cell r="C284" t="str">
            <v>HOSPITAL DOM HÉLDER</v>
          </cell>
          <cell r="E284" t="str">
            <v>ERICK LINEKER RIBEIRO DE MELO</v>
          </cell>
          <cell r="F284" t="str">
            <v>3 - Administrativo</v>
          </cell>
          <cell r="G284">
            <v>411010</v>
          </cell>
          <cell r="H284">
            <v>44075</v>
          </cell>
          <cell r="J284">
            <v>82.561599999999999</v>
          </cell>
          <cell r="M284">
            <v>0</v>
          </cell>
          <cell r="O284">
            <v>1.1599999999999999</v>
          </cell>
          <cell r="R284">
            <v>290.11866775558349</v>
          </cell>
          <cell r="S284">
            <v>62.7</v>
          </cell>
          <cell r="U284">
            <v>0</v>
          </cell>
          <cell r="Y284">
            <v>99.74</v>
          </cell>
        </row>
        <row r="285">
          <cell r="C285" t="str">
            <v>HOSPITAL DOM HÉLDER</v>
          </cell>
          <cell r="E285" t="str">
            <v>ERIK SAIMAR DE MORAIS</v>
          </cell>
          <cell r="F285" t="str">
            <v>3 - Administrativo</v>
          </cell>
          <cell r="G285">
            <v>411010</v>
          </cell>
          <cell r="H285">
            <v>44075</v>
          </cell>
          <cell r="J285">
            <v>124.05840000000001</v>
          </cell>
          <cell r="M285">
            <v>0</v>
          </cell>
          <cell r="O285">
            <v>1.1599999999999999</v>
          </cell>
          <cell r="R285">
            <v>0</v>
          </cell>
          <cell r="S285">
            <v>0</v>
          </cell>
          <cell r="U285">
            <v>0</v>
          </cell>
          <cell r="Y285">
            <v>99.74</v>
          </cell>
        </row>
        <row r="286">
          <cell r="C286" t="str">
            <v>HOSPITAL DOM HÉLDER</v>
          </cell>
          <cell r="E286" t="str">
            <v>ERINELZA RAMOS DE ARAUJO</v>
          </cell>
          <cell r="F286" t="str">
            <v>2 - Outros Profissionais da Saúde</v>
          </cell>
          <cell r="G286">
            <v>322205</v>
          </cell>
          <cell r="H286">
            <v>44075</v>
          </cell>
          <cell r="J286">
            <v>122.184</v>
          </cell>
          <cell r="M286">
            <v>0</v>
          </cell>
          <cell r="O286">
            <v>1.1599999999999999</v>
          </cell>
          <cell r="R286">
            <v>212.95944760782194</v>
          </cell>
          <cell r="S286">
            <v>62.7</v>
          </cell>
          <cell r="U286">
            <v>0</v>
          </cell>
          <cell r="Y286">
            <v>99.74</v>
          </cell>
        </row>
        <row r="287">
          <cell r="C287" t="str">
            <v>HOSPITAL DOM HÉLDER</v>
          </cell>
          <cell r="E287" t="str">
            <v>ERONILDO DOS SANTOS LIMA</v>
          </cell>
          <cell r="F287" t="str">
            <v>3 - Administrativo</v>
          </cell>
          <cell r="G287">
            <v>514225</v>
          </cell>
          <cell r="H287">
            <v>44075</v>
          </cell>
          <cell r="J287">
            <v>100.32000000000001</v>
          </cell>
          <cell r="M287">
            <v>0</v>
          </cell>
          <cell r="O287">
            <v>1.1599999999999999</v>
          </cell>
          <cell r="R287">
            <v>270.77742323854454</v>
          </cell>
          <cell r="S287">
            <v>62.7</v>
          </cell>
          <cell r="U287">
            <v>0</v>
          </cell>
          <cell r="Y287">
            <v>99.74</v>
          </cell>
        </row>
        <row r="288">
          <cell r="C288" t="str">
            <v>HOSPITAL DOM HÉLDER</v>
          </cell>
          <cell r="E288" t="str">
            <v>ERONILDO JOSE RAMOS</v>
          </cell>
          <cell r="F288" t="str">
            <v>3 - Administrativo</v>
          </cell>
          <cell r="G288">
            <v>514225</v>
          </cell>
          <cell r="H288">
            <v>44075</v>
          </cell>
          <cell r="J288">
            <v>105.66240000000001</v>
          </cell>
          <cell r="M288">
            <v>0</v>
          </cell>
          <cell r="O288">
            <v>1.1599999999999999</v>
          </cell>
          <cell r="R288">
            <v>406.16613485781693</v>
          </cell>
          <cell r="S288">
            <v>60.61</v>
          </cell>
          <cell r="U288">
            <v>0</v>
          </cell>
          <cell r="Y288">
            <v>99.74</v>
          </cell>
        </row>
        <row r="289">
          <cell r="C289" t="str">
            <v>HOSPITAL DOM HÉLDER</v>
          </cell>
          <cell r="E289" t="str">
            <v>ESDRIENE DE ALMEIDA CUNHA</v>
          </cell>
          <cell r="F289" t="str">
            <v>2 - Outros Profissionais da Saúde</v>
          </cell>
          <cell r="G289">
            <v>322205</v>
          </cell>
          <cell r="H289">
            <v>44075</v>
          </cell>
          <cell r="J289">
            <v>134.05600000000001</v>
          </cell>
          <cell r="M289">
            <v>0</v>
          </cell>
          <cell r="O289">
            <v>1.1599999999999999</v>
          </cell>
          <cell r="R289">
            <v>0</v>
          </cell>
          <cell r="S289">
            <v>0</v>
          </cell>
          <cell r="U289">
            <v>66.11</v>
          </cell>
          <cell r="X289" t="str">
            <v>AUXILIO CRECHE</v>
          </cell>
          <cell r="Y289">
            <v>99.74</v>
          </cell>
        </row>
        <row r="290">
          <cell r="C290" t="str">
            <v>HOSPITAL DOM HÉLDER</v>
          </cell>
          <cell r="E290" t="str">
            <v>ESTER FEIJO CORREIA DE SENA</v>
          </cell>
          <cell r="F290" t="str">
            <v>2 - Outros Profissionais da Saúde</v>
          </cell>
          <cell r="G290">
            <v>223810</v>
          </cell>
          <cell r="H290">
            <v>44075</v>
          </cell>
          <cell r="J290">
            <v>190.11360000000002</v>
          </cell>
          <cell r="M290">
            <v>0</v>
          </cell>
          <cell r="O290">
            <v>1.1599999999999999</v>
          </cell>
          <cell r="R290">
            <v>0</v>
          </cell>
          <cell r="S290">
            <v>102.9</v>
          </cell>
          <cell r="U290">
            <v>0</v>
          </cell>
          <cell r="Y290">
            <v>99.74</v>
          </cell>
        </row>
        <row r="291">
          <cell r="C291" t="str">
            <v>HOSPITAL DOM HÉLDER</v>
          </cell>
          <cell r="E291" t="str">
            <v>ESTHER DOS SANTOS LEAL ALMEIDA</v>
          </cell>
          <cell r="F291" t="str">
            <v>2 - Outros Profissionais da Saúde</v>
          </cell>
          <cell r="G291">
            <v>324205</v>
          </cell>
          <cell r="H291">
            <v>44075</v>
          </cell>
          <cell r="J291">
            <v>0</v>
          </cell>
          <cell r="M291">
            <v>0</v>
          </cell>
          <cell r="O291">
            <v>1.1599999999999999</v>
          </cell>
          <cell r="R291">
            <v>0</v>
          </cell>
          <cell r="S291">
            <v>0</v>
          </cell>
          <cell r="U291">
            <v>0</v>
          </cell>
          <cell r="Y291">
            <v>99.74</v>
          </cell>
        </row>
        <row r="292">
          <cell r="C292" t="str">
            <v>HOSPITAL DOM HÉLDER</v>
          </cell>
          <cell r="E292" t="str">
            <v>EVANDRO ALBUQUERQUE DE CASTRO FILHO</v>
          </cell>
          <cell r="F292" t="str">
            <v>3 - Administrativo</v>
          </cell>
          <cell r="G292">
            <v>142105</v>
          </cell>
          <cell r="H292">
            <v>44075</v>
          </cell>
          <cell r="J292">
            <v>577.23680000000002</v>
          </cell>
          <cell r="M292">
            <v>0</v>
          </cell>
          <cell r="O292">
            <v>1.1599999999999999</v>
          </cell>
          <cell r="R292">
            <v>0</v>
          </cell>
          <cell r="S292">
            <v>0</v>
          </cell>
          <cell r="U292">
            <v>0</v>
          </cell>
          <cell r="Y292">
            <v>99.74</v>
          </cell>
        </row>
        <row r="293">
          <cell r="C293" t="str">
            <v>HOSPITAL DOM HÉLDER</v>
          </cell>
          <cell r="E293" t="str">
            <v>EVANGELA CRISTINA DIAS DE SOUZA</v>
          </cell>
          <cell r="F293" t="str">
            <v>3 - Administrativo</v>
          </cell>
          <cell r="G293">
            <v>413115</v>
          </cell>
          <cell r="H293">
            <v>44075</v>
          </cell>
          <cell r="J293">
            <v>140.14160000000001</v>
          </cell>
          <cell r="M293">
            <v>0</v>
          </cell>
          <cell r="O293">
            <v>1.1599999999999999</v>
          </cell>
          <cell r="R293">
            <v>298.14322665095074</v>
          </cell>
          <cell r="S293">
            <v>100.1</v>
          </cell>
          <cell r="U293">
            <v>0</v>
          </cell>
          <cell r="Y293">
            <v>99.74</v>
          </cell>
        </row>
        <row r="294">
          <cell r="C294" t="str">
            <v>HOSPITAL DOM HÉLDER</v>
          </cell>
          <cell r="E294" t="str">
            <v>EVERSON BATISTA DA SILVA</v>
          </cell>
          <cell r="F294" t="str">
            <v>2 - Outros Profissionais da Saúde</v>
          </cell>
          <cell r="G294">
            <v>324115</v>
          </cell>
          <cell r="H294">
            <v>44075</v>
          </cell>
          <cell r="J294">
            <v>289.15120000000002</v>
          </cell>
          <cell r="M294">
            <v>0</v>
          </cell>
          <cell r="O294">
            <v>1.1599999999999999</v>
          </cell>
          <cell r="R294">
            <v>0</v>
          </cell>
          <cell r="S294">
            <v>0</v>
          </cell>
          <cell r="U294">
            <v>0</v>
          </cell>
          <cell r="Y294">
            <v>99.74</v>
          </cell>
        </row>
        <row r="295">
          <cell r="C295" t="str">
            <v>HOSPITAL DOM HÉLDER</v>
          </cell>
          <cell r="E295" t="str">
            <v>EVILASIO NOVAES GOMINHO NETO</v>
          </cell>
          <cell r="F295" t="str">
            <v>2 - Outros Profissionais da Saúde</v>
          </cell>
          <cell r="G295">
            <v>324115</v>
          </cell>
          <cell r="H295">
            <v>44075</v>
          </cell>
          <cell r="J295">
            <v>349.72480000000002</v>
          </cell>
          <cell r="M295">
            <v>0</v>
          </cell>
          <cell r="O295">
            <v>1.1599999999999999</v>
          </cell>
          <cell r="R295">
            <v>0</v>
          </cell>
          <cell r="S295">
            <v>0</v>
          </cell>
          <cell r="U295">
            <v>0</v>
          </cell>
          <cell r="Y295">
            <v>99.74</v>
          </cell>
        </row>
        <row r="296">
          <cell r="C296" t="str">
            <v>HOSPITAL DOM HÉLDER</v>
          </cell>
          <cell r="E296" t="str">
            <v>EZEQUIEL JOSE DA SILVA</v>
          </cell>
          <cell r="F296" t="str">
            <v>3 - Administrativo</v>
          </cell>
          <cell r="G296">
            <v>517410</v>
          </cell>
          <cell r="H296">
            <v>44075</v>
          </cell>
          <cell r="J296">
            <v>82.819200000000009</v>
          </cell>
          <cell r="M296">
            <v>0</v>
          </cell>
          <cell r="O296">
            <v>1.1599999999999999</v>
          </cell>
          <cell r="R296">
            <v>224.81795519891335</v>
          </cell>
          <cell r="S296">
            <v>62.7</v>
          </cell>
          <cell r="U296">
            <v>0</v>
          </cell>
          <cell r="Y296">
            <v>99.74</v>
          </cell>
        </row>
        <row r="297">
          <cell r="C297" t="str">
            <v>HOSPITAL DOM HÉLDER</v>
          </cell>
          <cell r="E297" t="str">
            <v>FABIANA CARLA DA CRUZ</v>
          </cell>
          <cell r="F297" t="str">
            <v>2 - Outros Profissionais da Saúde</v>
          </cell>
          <cell r="G297">
            <v>322205</v>
          </cell>
          <cell r="H297">
            <v>44075</v>
          </cell>
          <cell r="J297">
            <v>121.02959999999999</v>
          </cell>
          <cell r="M297">
            <v>0</v>
          </cell>
          <cell r="O297">
            <v>1.1599999999999999</v>
          </cell>
          <cell r="R297">
            <v>232.09493420446682</v>
          </cell>
          <cell r="S297">
            <v>62.7</v>
          </cell>
          <cell r="U297">
            <v>0</v>
          </cell>
          <cell r="Y297">
            <v>99.74</v>
          </cell>
        </row>
        <row r="298">
          <cell r="C298" t="str">
            <v>HOSPITAL DOM HÉLDER</v>
          </cell>
          <cell r="E298" t="str">
            <v>FABIANA CRISTINA CAVALCANTI DE MACEDO</v>
          </cell>
          <cell r="F298" t="str">
            <v>3 - Administrativo</v>
          </cell>
          <cell r="G298">
            <v>411010</v>
          </cell>
          <cell r="H298">
            <v>44075</v>
          </cell>
          <cell r="J298">
            <v>103.30959999999999</v>
          </cell>
          <cell r="M298">
            <v>0</v>
          </cell>
          <cell r="O298">
            <v>1.1599999999999999</v>
          </cell>
          <cell r="R298">
            <v>0</v>
          </cell>
          <cell r="S298">
            <v>0</v>
          </cell>
          <cell r="U298">
            <v>0</v>
          </cell>
          <cell r="Y298">
            <v>99.74</v>
          </cell>
        </row>
        <row r="299">
          <cell r="C299" t="str">
            <v>HOSPITAL DOM HÉLDER</v>
          </cell>
          <cell r="E299" t="str">
            <v>FABIANA DA SILVA RAMOS</v>
          </cell>
          <cell r="F299" t="str">
            <v>2 - Outros Profissionais da Saúde</v>
          </cell>
          <cell r="G299">
            <v>322205</v>
          </cell>
          <cell r="H299">
            <v>44075</v>
          </cell>
          <cell r="J299">
            <v>104.5</v>
          </cell>
          <cell r="M299">
            <v>0</v>
          </cell>
          <cell r="O299">
            <v>1.1599999999999999</v>
          </cell>
          <cell r="R299">
            <v>212.95944760782194</v>
          </cell>
          <cell r="S299">
            <v>62.7</v>
          </cell>
          <cell r="U299">
            <v>0</v>
          </cell>
          <cell r="Y299">
            <v>99.74</v>
          </cell>
        </row>
        <row r="300">
          <cell r="C300" t="str">
            <v>HOSPITAL DOM HÉLDER</v>
          </cell>
          <cell r="E300" t="str">
            <v>FABIANA GERVASIO DA SILVA</v>
          </cell>
          <cell r="F300" t="str">
            <v>2 - Outros Profissionais da Saúde</v>
          </cell>
          <cell r="G300">
            <v>521130</v>
          </cell>
          <cell r="H300">
            <v>44075</v>
          </cell>
          <cell r="J300">
            <v>0</v>
          </cell>
          <cell r="M300">
            <v>0</v>
          </cell>
          <cell r="O300">
            <v>1.1599999999999999</v>
          </cell>
          <cell r="R300">
            <v>0</v>
          </cell>
          <cell r="S300">
            <v>0</v>
          </cell>
          <cell r="U300">
            <v>0</v>
          </cell>
          <cell r="Y300">
            <v>99.74</v>
          </cell>
        </row>
        <row r="301">
          <cell r="C301" t="str">
            <v>HOSPITAL DOM HÉLDER</v>
          </cell>
          <cell r="E301" t="str">
            <v>FABIANO ALCOFORADO SALGUES VASCONCELOS</v>
          </cell>
          <cell r="F301" t="str">
            <v>2 - Outros Profissionais da Saúde</v>
          </cell>
          <cell r="G301">
            <v>223505</v>
          </cell>
          <cell r="H301">
            <v>44075</v>
          </cell>
          <cell r="J301">
            <v>243.42880000000002</v>
          </cell>
          <cell r="M301">
            <v>0</v>
          </cell>
          <cell r="O301">
            <v>2.44</v>
          </cell>
          <cell r="R301">
            <v>0</v>
          </cell>
          <cell r="S301">
            <v>0</v>
          </cell>
          <cell r="U301">
            <v>0</v>
          </cell>
          <cell r="Y301">
            <v>99.74</v>
          </cell>
        </row>
        <row r="302">
          <cell r="C302" t="str">
            <v>HOSPITAL DOM HÉLDER</v>
          </cell>
          <cell r="E302" t="str">
            <v>FABIANO JOSE DA SILVA</v>
          </cell>
          <cell r="F302" t="str">
            <v>2 - Outros Profissionais da Saúde</v>
          </cell>
          <cell r="G302">
            <v>324205</v>
          </cell>
          <cell r="H302">
            <v>44075</v>
          </cell>
          <cell r="J302">
            <v>119.9576</v>
          </cell>
          <cell r="M302">
            <v>0</v>
          </cell>
          <cell r="O302">
            <v>1.1599999999999999</v>
          </cell>
          <cell r="R302">
            <v>0</v>
          </cell>
          <cell r="S302">
            <v>0</v>
          </cell>
          <cell r="U302">
            <v>0</v>
          </cell>
          <cell r="Y302">
            <v>99.74</v>
          </cell>
        </row>
        <row r="303">
          <cell r="C303" t="str">
            <v>HOSPITAL DOM HÉLDER</v>
          </cell>
          <cell r="E303" t="str">
            <v>FABIO DE MELO ALVES</v>
          </cell>
          <cell r="F303" t="str">
            <v>2 - Outros Profissionais da Saúde</v>
          </cell>
          <cell r="G303">
            <v>223605</v>
          </cell>
          <cell r="H303">
            <v>44075</v>
          </cell>
          <cell r="J303">
            <v>192.71360000000001</v>
          </cell>
          <cell r="M303">
            <v>0</v>
          </cell>
          <cell r="O303">
            <v>2.44</v>
          </cell>
          <cell r="R303">
            <v>0</v>
          </cell>
          <cell r="S303">
            <v>0</v>
          </cell>
          <cell r="U303">
            <v>0</v>
          </cell>
          <cell r="Y303">
            <v>99.74</v>
          </cell>
        </row>
        <row r="304">
          <cell r="C304" t="str">
            <v>HOSPITAL DOM HÉLDER</v>
          </cell>
          <cell r="E304" t="str">
            <v>FABIO HENRIQUE SOUZA DA SILVA</v>
          </cell>
          <cell r="F304" t="str">
            <v>2 - Outros Profissionais da Saúde</v>
          </cell>
          <cell r="G304">
            <v>515110</v>
          </cell>
          <cell r="H304">
            <v>44075</v>
          </cell>
          <cell r="J304">
            <v>114.2672</v>
          </cell>
          <cell r="M304">
            <v>0</v>
          </cell>
          <cell r="O304">
            <v>1.1599999999999999</v>
          </cell>
          <cell r="R304">
            <v>0</v>
          </cell>
          <cell r="S304">
            <v>0</v>
          </cell>
          <cell r="U304">
            <v>0</v>
          </cell>
          <cell r="Y304">
            <v>99.74</v>
          </cell>
        </row>
        <row r="305">
          <cell r="C305" t="str">
            <v>HOSPITAL DOM HÉLDER</v>
          </cell>
          <cell r="E305" t="str">
            <v>FABIO JOSE DA SILVA</v>
          </cell>
          <cell r="F305" t="str">
            <v>3 - Administrativo</v>
          </cell>
          <cell r="G305">
            <v>771105</v>
          </cell>
          <cell r="H305">
            <v>44075</v>
          </cell>
          <cell r="J305">
            <v>16.497599999999998</v>
          </cell>
          <cell r="M305">
            <v>0</v>
          </cell>
          <cell r="O305">
            <v>1.1599999999999999</v>
          </cell>
          <cell r="R305">
            <v>406.16613485781693</v>
          </cell>
          <cell r="S305">
            <v>0</v>
          </cell>
          <cell r="U305">
            <v>0</v>
          </cell>
          <cell r="Y305">
            <v>99.74</v>
          </cell>
        </row>
        <row r="306">
          <cell r="C306" t="str">
            <v>HOSPITAL DOM HÉLDER</v>
          </cell>
          <cell r="E306" t="str">
            <v>FABIOLA ARAUJO DA SILVA</v>
          </cell>
          <cell r="F306" t="str">
            <v>2 - Outros Profissionais da Saúde</v>
          </cell>
          <cell r="G306">
            <v>251605</v>
          </cell>
          <cell r="H306">
            <v>44075</v>
          </cell>
          <cell r="J306">
            <v>197.28240000000002</v>
          </cell>
          <cell r="M306">
            <v>0</v>
          </cell>
          <cell r="O306">
            <v>1.1599999999999999</v>
          </cell>
          <cell r="R306">
            <v>251.5390576817027</v>
          </cell>
          <cell r="S306">
            <v>101.34</v>
          </cell>
          <cell r="U306">
            <v>59.73</v>
          </cell>
          <cell r="X306" t="str">
            <v>AUXILIO CRECHE</v>
          </cell>
          <cell r="Y306">
            <v>99.74</v>
          </cell>
        </row>
        <row r="307">
          <cell r="C307" t="str">
            <v>HOSPITAL DOM HÉLDER</v>
          </cell>
          <cell r="E307" t="str">
            <v>FABIOLA MARIA FERREIRA</v>
          </cell>
          <cell r="F307" t="str">
            <v>3 - Administrativo</v>
          </cell>
          <cell r="G307">
            <v>513430</v>
          </cell>
          <cell r="H307">
            <v>44075</v>
          </cell>
          <cell r="J307">
            <v>83.600000000000009</v>
          </cell>
          <cell r="M307">
            <v>0</v>
          </cell>
          <cell r="O307">
            <v>1.1599999999999999</v>
          </cell>
          <cell r="R307">
            <v>582.48336473795121</v>
          </cell>
          <cell r="S307">
            <v>62.7</v>
          </cell>
          <cell r="U307">
            <v>0</v>
          </cell>
          <cell r="Y307">
            <v>99.74</v>
          </cell>
        </row>
        <row r="308">
          <cell r="C308" t="str">
            <v>HOSPITAL DOM HÉLDER</v>
          </cell>
          <cell r="E308" t="str">
            <v>FABIOLA MARIA PEREIRA ALEXANDRE</v>
          </cell>
          <cell r="F308" t="str">
            <v>2 - Outros Profissionais da Saúde</v>
          </cell>
          <cell r="G308">
            <v>223505</v>
          </cell>
          <cell r="H308">
            <v>44075</v>
          </cell>
          <cell r="J308">
            <v>263.62240000000003</v>
          </cell>
          <cell r="M308">
            <v>0</v>
          </cell>
          <cell r="O308">
            <v>2.44</v>
          </cell>
          <cell r="R308">
            <v>444.8486238918947</v>
          </cell>
          <cell r="S308">
            <v>103.5</v>
          </cell>
          <cell r="U308">
            <v>0</v>
          </cell>
          <cell r="Y308">
            <v>99.74</v>
          </cell>
        </row>
        <row r="309">
          <cell r="C309" t="str">
            <v>HOSPITAL DOM HÉLDER</v>
          </cell>
          <cell r="E309" t="str">
            <v>FABIOLA MARQUES DO NASCIMENTO</v>
          </cell>
          <cell r="F309" t="str">
            <v>2 - Outros Profissionais da Saúde</v>
          </cell>
          <cell r="G309">
            <v>322205</v>
          </cell>
          <cell r="H309">
            <v>44075</v>
          </cell>
          <cell r="J309">
            <v>0</v>
          </cell>
          <cell r="M309">
            <v>0</v>
          </cell>
          <cell r="O309">
            <v>0</v>
          </cell>
          <cell r="R309">
            <v>0</v>
          </cell>
          <cell r="S309">
            <v>0</v>
          </cell>
          <cell r="U309">
            <v>0</v>
          </cell>
          <cell r="Y309">
            <v>99.74</v>
          </cell>
        </row>
        <row r="310">
          <cell r="C310" t="str">
            <v>HOSPITAL DOM HÉLDER</v>
          </cell>
          <cell r="E310" t="str">
            <v>FABRICY JULIANNY AMORIM DA SILVA</v>
          </cell>
          <cell r="F310" t="str">
            <v>2 - Outros Profissionais da Saúde</v>
          </cell>
          <cell r="G310">
            <v>223710</v>
          </cell>
          <cell r="H310">
            <v>44075</v>
          </cell>
          <cell r="J310">
            <v>305.59360000000004</v>
          </cell>
          <cell r="M310">
            <v>0</v>
          </cell>
          <cell r="O310">
            <v>1.1599999999999999</v>
          </cell>
          <cell r="R310">
            <v>0</v>
          </cell>
          <cell r="S310">
            <v>0</v>
          </cell>
          <cell r="U310">
            <v>0</v>
          </cell>
          <cell r="Y310">
            <v>99.74</v>
          </cell>
        </row>
        <row r="311">
          <cell r="C311" t="str">
            <v>HOSPITAL DOM HÉLDER</v>
          </cell>
          <cell r="E311" t="str">
            <v>FELIPE FRANCELINO LINS</v>
          </cell>
          <cell r="F311" t="str">
            <v>3 - Administrativo</v>
          </cell>
          <cell r="G311">
            <v>411010</v>
          </cell>
          <cell r="H311">
            <v>44075</v>
          </cell>
          <cell r="J311">
            <v>10.395999999999999</v>
          </cell>
          <cell r="M311">
            <v>0</v>
          </cell>
          <cell r="O311">
            <v>1.1599999999999999</v>
          </cell>
          <cell r="R311">
            <v>329.12439025359464</v>
          </cell>
          <cell r="S311">
            <v>31.35</v>
          </cell>
          <cell r="U311">
            <v>0</v>
          </cell>
          <cell r="Y311">
            <v>99.74</v>
          </cell>
        </row>
        <row r="312">
          <cell r="C312" t="str">
            <v>HOSPITAL DOM HÉLDER</v>
          </cell>
          <cell r="E312" t="str">
            <v>FELIPE ROMULO DE OLIVEIRA SILVA</v>
          </cell>
          <cell r="F312" t="str">
            <v>2 - Outros Profissionais da Saúde</v>
          </cell>
          <cell r="G312">
            <v>521130</v>
          </cell>
          <cell r="H312">
            <v>44075</v>
          </cell>
          <cell r="J312">
            <v>81.795200000000008</v>
          </cell>
          <cell r="M312">
            <v>0</v>
          </cell>
          <cell r="O312">
            <v>1.1599999999999999</v>
          </cell>
          <cell r="R312">
            <v>290.11866775558349</v>
          </cell>
          <cell r="S312">
            <v>62.7</v>
          </cell>
          <cell r="U312">
            <v>0</v>
          </cell>
          <cell r="Y312">
            <v>99.74</v>
          </cell>
        </row>
        <row r="313">
          <cell r="C313" t="str">
            <v>HOSPITAL DOM HÉLDER</v>
          </cell>
          <cell r="E313" t="str">
            <v>FELLIPE JOSE LINS</v>
          </cell>
          <cell r="F313" t="str">
            <v>2 - Outros Profissionais da Saúde</v>
          </cell>
          <cell r="G313">
            <v>515110</v>
          </cell>
          <cell r="H313">
            <v>44075</v>
          </cell>
          <cell r="J313">
            <v>138.624</v>
          </cell>
          <cell r="M313">
            <v>0</v>
          </cell>
          <cell r="O313">
            <v>1.1599999999999999</v>
          </cell>
          <cell r="R313">
            <v>290.11866775558349</v>
          </cell>
          <cell r="S313">
            <v>62.7</v>
          </cell>
          <cell r="U313">
            <v>0</v>
          </cell>
          <cell r="Y313">
            <v>99.74</v>
          </cell>
        </row>
        <row r="314">
          <cell r="C314" t="str">
            <v>HOSPITAL DOM HÉLDER</v>
          </cell>
          <cell r="E314" t="str">
            <v>FERNANDA BARBOSA DE SOUZA</v>
          </cell>
          <cell r="F314" t="str">
            <v>2 - Outros Profissionais da Saúde</v>
          </cell>
          <cell r="G314">
            <v>223405</v>
          </cell>
          <cell r="H314">
            <v>44075</v>
          </cell>
          <cell r="J314">
            <v>353.98</v>
          </cell>
          <cell r="M314">
            <v>0</v>
          </cell>
          <cell r="O314">
            <v>1.1599999999999999</v>
          </cell>
          <cell r="R314">
            <v>0</v>
          </cell>
          <cell r="S314">
            <v>0</v>
          </cell>
          <cell r="U314">
            <v>136.5</v>
          </cell>
          <cell r="X314" t="str">
            <v>AUXILIO CRECHE</v>
          </cell>
          <cell r="Y314">
            <v>99.74</v>
          </cell>
        </row>
        <row r="315">
          <cell r="C315" t="str">
            <v>HOSPITAL DOM HÉLDER</v>
          </cell>
          <cell r="E315" t="str">
            <v>FERNANDA SIMONE BELO DE SIQUEIRA</v>
          </cell>
          <cell r="F315" t="str">
            <v>2 - Outros Profissionais da Saúde</v>
          </cell>
          <cell r="G315">
            <v>223505</v>
          </cell>
          <cell r="H315">
            <v>44075</v>
          </cell>
          <cell r="J315">
            <v>244.44240000000002</v>
          </cell>
          <cell r="M315">
            <v>0</v>
          </cell>
          <cell r="O315">
            <v>2.44</v>
          </cell>
          <cell r="R315">
            <v>0</v>
          </cell>
          <cell r="S315">
            <v>0</v>
          </cell>
          <cell r="U315">
            <v>0</v>
          </cell>
          <cell r="Y315">
            <v>99.74</v>
          </cell>
        </row>
        <row r="316">
          <cell r="C316" t="str">
            <v>HOSPITAL DOM HÉLDER</v>
          </cell>
          <cell r="E316" t="str">
            <v>FERNANDO ANTONIO BALTAR RAMOS</v>
          </cell>
          <cell r="F316" t="str">
            <v>2 - Outros Profissionais da Saúde</v>
          </cell>
          <cell r="G316">
            <v>223605</v>
          </cell>
          <cell r="H316">
            <v>44075</v>
          </cell>
          <cell r="J316">
            <v>259.28000000000003</v>
          </cell>
          <cell r="M316">
            <v>0</v>
          </cell>
          <cell r="O316">
            <v>2.44</v>
          </cell>
          <cell r="R316">
            <v>0</v>
          </cell>
          <cell r="S316">
            <v>0</v>
          </cell>
          <cell r="U316">
            <v>0</v>
          </cell>
          <cell r="Y316">
            <v>99.74</v>
          </cell>
        </row>
        <row r="317">
          <cell r="C317" t="str">
            <v>HOSPITAL DOM HÉLDER</v>
          </cell>
          <cell r="E317" t="str">
            <v>FERNANDO ANTONIO BARBOSA VARELA</v>
          </cell>
          <cell r="F317" t="str">
            <v>3 - Administrativo</v>
          </cell>
          <cell r="G317">
            <v>782320</v>
          </cell>
          <cell r="H317">
            <v>44075</v>
          </cell>
          <cell r="J317">
            <v>136.3552</v>
          </cell>
          <cell r="M317">
            <v>0</v>
          </cell>
          <cell r="O317">
            <v>1.1599999999999999</v>
          </cell>
          <cell r="R317">
            <v>0</v>
          </cell>
          <cell r="S317">
            <v>0</v>
          </cell>
          <cell r="U317">
            <v>0</v>
          </cell>
          <cell r="Y317">
            <v>99.74</v>
          </cell>
        </row>
        <row r="318">
          <cell r="C318" t="str">
            <v>HOSPITAL DOM HÉLDER</v>
          </cell>
          <cell r="E318" t="str">
            <v>FERNANDO JOSE GONDIM</v>
          </cell>
          <cell r="F318" t="str">
            <v>2 - Outros Profissionais da Saúde</v>
          </cell>
          <cell r="G318">
            <v>515110</v>
          </cell>
          <cell r="H318">
            <v>44075</v>
          </cell>
          <cell r="J318">
            <v>119.47200000000001</v>
          </cell>
          <cell r="M318">
            <v>0</v>
          </cell>
          <cell r="O318">
            <v>1.1599999999999999</v>
          </cell>
          <cell r="R318">
            <v>290.11866775558349</v>
          </cell>
          <cell r="S318">
            <v>62.7</v>
          </cell>
          <cell r="U318">
            <v>0</v>
          </cell>
          <cell r="Y318">
            <v>99.74</v>
          </cell>
        </row>
        <row r="319">
          <cell r="C319" t="str">
            <v>HOSPITAL DOM HÉLDER</v>
          </cell>
          <cell r="E319" t="str">
            <v>FIAMA GOMES DOS SANTOS</v>
          </cell>
          <cell r="F319" t="str">
            <v>2 - Outros Profissionais da Saúde</v>
          </cell>
          <cell r="G319">
            <v>223605</v>
          </cell>
          <cell r="H319">
            <v>44075</v>
          </cell>
          <cell r="J319">
            <v>157.51920000000001</v>
          </cell>
          <cell r="M319">
            <v>0</v>
          </cell>
          <cell r="O319">
            <v>2.44</v>
          </cell>
          <cell r="R319">
            <v>0</v>
          </cell>
          <cell r="S319">
            <v>0</v>
          </cell>
          <cell r="U319">
            <v>0</v>
          </cell>
          <cell r="Y319">
            <v>99.74</v>
          </cell>
        </row>
        <row r="320">
          <cell r="C320" t="str">
            <v>HOSPITAL DOM HÉLDER</v>
          </cell>
          <cell r="E320" t="str">
            <v>FLAVIA FERREIRA DA SILVA</v>
          </cell>
          <cell r="F320" t="str">
            <v>2 - Outros Profissionais da Saúde</v>
          </cell>
          <cell r="G320">
            <v>322205</v>
          </cell>
          <cell r="H320">
            <v>44075</v>
          </cell>
          <cell r="J320">
            <v>146.6696</v>
          </cell>
          <cell r="M320">
            <v>0</v>
          </cell>
          <cell r="O320">
            <v>1.1599999999999999</v>
          </cell>
          <cell r="R320">
            <v>212.95944760782194</v>
          </cell>
          <cell r="S320">
            <v>62.7</v>
          </cell>
          <cell r="U320">
            <v>0</v>
          </cell>
          <cell r="Y320">
            <v>99.74</v>
          </cell>
        </row>
        <row r="321">
          <cell r="C321" t="str">
            <v>HOSPITAL DOM HÉLDER</v>
          </cell>
          <cell r="E321" t="str">
            <v>FLAVIA OLIVEIRA DANTAS</v>
          </cell>
          <cell r="F321" t="str">
            <v>2 - Outros Profissionais da Saúde</v>
          </cell>
          <cell r="G321">
            <v>322205</v>
          </cell>
          <cell r="H321">
            <v>44075</v>
          </cell>
          <cell r="J321">
            <v>142.92160000000001</v>
          </cell>
          <cell r="M321">
            <v>0</v>
          </cell>
          <cell r="O321">
            <v>1.1599999999999999</v>
          </cell>
          <cell r="R321">
            <v>212.95944760782194</v>
          </cell>
          <cell r="S321">
            <v>62.7</v>
          </cell>
          <cell r="U321">
            <v>0</v>
          </cell>
          <cell r="Y321">
            <v>99.74</v>
          </cell>
        </row>
        <row r="322">
          <cell r="C322" t="str">
            <v>HOSPITAL DOM HÉLDER</v>
          </cell>
          <cell r="E322" t="str">
            <v>FLAVIA REGINA ALVES FEITOZA</v>
          </cell>
          <cell r="F322" t="str">
            <v>3 - Administrativo</v>
          </cell>
          <cell r="G322">
            <v>514225</v>
          </cell>
          <cell r="H322">
            <v>44075</v>
          </cell>
          <cell r="J322">
            <v>104.5</v>
          </cell>
          <cell r="M322">
            <v>0</v>
          </cell>
          <cell r="O322">
            <v>1.1599999999999999</v>
          </cell>
          <cell r="R322">
            <v>212.95944760782194</v>
          </cell>
          <cell r="S322">
            <v>62.7</v>
          </cell>
          <cell r="U322">
            <v>0</v>
          </cell>
          <cell r="Y322">
            <v>99.74</v>
          </cell>
        </row>
        <row r="323">
          <cell r="C323" t="str">
            <v>HOSPITAL DOM HÉLDER</v>
          </cell>
          <cell r="E323" t="str">
            <v>FLAVIO DANTAS GONCALVES</v>
          </cell>
          <cell r="F323" t="str">
            <v>3 - Administrativo</v>
          </cell>
          <cell r="G323">
            <v>411010</v>
          </cell>
          <cell r="H323">
            <v>44075</v>
          </cell>
          <cell r="J323">
            <v>161.24080000000001</v>
          </cell>
          <cell r="M323">
            <v>0</v>
          </cell>
          <cell r="O323">
            <v>1.1599999999999999</v>
          </cell>
          <cell r="R323">
            <v>0</v>
          </cell>
          <cell r="S323">
            <v>0</v>
          </cell>
          <cell r="U323">
            <v>0</v>
          </cell>
          <cell r="Y323">
            <v>99.74</v>
          </cell>
        </row>
        <row r="324">
          <cell r="C324" t="str">
            <v>HOSPITAL DOM HÉLDER</v>
          </cell>
          <cell r="E324" t="str">
            <v>FLAVIO TENORIO DA SILVA</v>
          </cell>
          <cell r="F324" t="str">
            <v>2 - Outros Profissionais da Saúde</v>
          </cell>
          <cell r="G324">
            <v>515110</v>
          </cell>
          <cell r="H324">
            <v>44075</v>
          </cell>
          <cell r="J324">
            <v>108.55680000000001</v>
          </cell>
          <cell r="M324">
            <v>0</v>
          </cell>
          <cell r="O324">
            <v>1.1599999999999999</v>
          </cell>
          <cell r="R324">
            <v>358.01878148561377</v>
          </cell>
          <cell r="S324">
            <v>62.7</v>
          </cell>
          <cell r="U324">
            <v>0</v>
          </cell>
          <cell r="Y324">
            <v>99.74</v>
          </cell>
        </row>
        <row r="325">
          <cell r="C325" t="str">
            <v>HOSPITAL DOM HÉLDER</v>
          </cell>
          <cell r="E325" t="str">
            <v>FRANCISCO HARRISON DE BRITO PEREIRA</v>
          </cell>
          <cell r="F325" t="str">
            <v>1 - Médico</v>
          </cell>
          <cell r="G325">
            <v>225203</v>
          </cell>
          <cell r="H325">
            <v>44075</v>
          </cell>
          <cell r="J325">
            <v>449.52</v>
          </cell>
          <cell r="M325">
            <v>0</v>
          </cell>
          <cell r="O325">
            <v>9.2799999999999994</v>
          </cell>
          <cell r="R325">
            <v>0</v>
          </cell>
          <cell r="S325">
            <v>0</v>
          </cell>
          <cell r="U325">
            <v>0</v>
          </cell>
          <cell r="Y325">
            <v>99.74</v>
          </cell>
        </row>
        <row r="326">
          <cell r="C326" t="str">
            <v>HOSPITAL DOM HÉLDER</v>
          </cell>
          <cell r="E326" t="str">
            <v>GABRIEL RUGHERE BANDEIRA DA CRUZ</v>
          </cell>
          <cell r="F326" t="str">
            <v>3 - Administrativo</v>
          </cell>
          <cell r="G326">
            <v>411010</v>
          </cell>
          <cell r="H326">
            <v>44075</v>
          </cell>
          <cell r="J326">
            <v>10.450000000000001</v>
          </cell>
          <cell r="M326">
            <v>0</v>
          </cell>
          <cell r="O326">
            <v>1.1599999999999999</v>
          </cell>
          <cell r="R326">
            <v>329.12439025359464</v>
          </cell>
          <cell r="S326">
            <v>31.35</v>
          </cell>
          <cell r="U326">
            <v>0</v>
          </cell>
          <cell r="Y326">
            <v>99.74</v>
          </cell>
        </row>
        <row r="327">
          <cell r="C327" t="str">
            <v>HOSPITAL DOM HÉLDER</v>
          </cell>
          <cell r="E327" t="str">
            <v>GABRIELA OLIVEIRA DO REGO MATOS</v>
          </cell>
          <cell r="F327" t="str">
            <v>2 - Outros Profissionais da Saúde</v>
          </cell>
          <cell r="G327">
            <v>223505</v>
          </cell>
          <cell r="H327">
            <v>44075</v>
          </cell>
          <cell r="J327">
            <v>279.23360000000002</v>
          </cell>
          <cell r="M327">
            <v>0</v>
          </cell>
          <cell r="O327">
            <v>2.44</v>
          </cell>
          <cell r="R327">
            <v>0</v>
          </cell>
          <cell r="S327">
            <v>0</v>
          </cell>
          <cell r="U327">
            <v>206.56</v>
          </cell>
          <cell r="X327" t="str">
            <v>AUXILIO CRECHE</v>
          </cell>
          <cell r="Y327">
            <v>99.74</v>
          </cell>
        </row>
        <row r="328">
          <cell r="C328" t="str">
            <v>HOSPITAL DOM HÉLDER</v>
          </cell>
          <cell r="E328" t="str">
            <v>GECIANE SOARES DE ANDRADE</v>
          </cell>
          <cell r="F328" t="str">
            <v>2 - Outros Profissionais da Saúde</v>
          </cell>
          <cell r="G328">
            <v>223505</v>
          </cell>
          <cell r="H328">
            <v>44075</v>
          </cell>
          <cell r="J328">
            <v>346.51679999999999</v>
          </cell>
          <cell r="M328">
            <v>0</v>
          </cell>
          <cell r="O328">
            <v>2.44</v>
          </cell>
          <cell r="R328">
            <v>402.46249229072436</v>
          </cell>
          <cell r="S328">
            <v>103.5</v>
          </cell>
          <cell r="U328">
            <v>0</v>
          </cell>
          <cell r="Y328">
            <v>99.74</v>
          </cell>
        </row>
        <row r="329">
          <cell r="C329" t="str">
            <v>HOSPITAL DOM HÉLDER</v>
          </cell>
          <cell r="E329" t="str">
            <v>GEDILSON ROSENDO DA SILVA</v>
          </cell>
          <cell r="F329" t="str">
            <v>2 - Outros Profissionais da Saúde</v>
          </cell>
          <cell r="G329">
            <v>515110</v>
          </cell>
          <cell r="H329">
            <v>44075</v>
          </cell>
          <cell r="J329">
            <v>112.87360000000001</v>
          </cell>
          <cell r="M329">
            <v>0</v>
          </cell>
          <cell r="O329">
            <v>1.1599999999999999</v>
          </cell>
          <cell r="R329">
            <v>212.95944760782194</v>
          </cell>
          <cell r="S329">
            <v>60.61</v>
          </cell>
          <cell r="U329">
            <v>0</v>
          </cell>
          <cell r="Y329">
            <v>99.74</v>
          </cell>
        </row>
        <row r="330">
          <cell r="C330" t="str">
            <v>HOSPITAL DOM HÉLDER</v>
          </cell>
          <cell r="E330" t="str">
            <v>GEISIELE MENDES PEREIRA</v>
          </cell>
          <cell r="F330" t="str">
            <v>3 - Administrativo</v>
          </cell>
          <cell r="G330">
            <v>413115</v>
          </cell>
          <cell r="H330">
            <v>44075</v>
          </cell>
          <cell r="J330">
            <v>137.84799999999998</v>
          </cell>
          <cell r="M330">
            <v>0</v>
          </cell>
          <cell r="O330">
            <v>1.1599999999999999</v>
          </cell>
          <cell r="R330">
            <v>0</v>
          </cell>
          <cell r="S330">
            <v>0</v>
          </cell>
          <cell r="U330">
            <v>0</v>
          </cell>
          <cell r="Y330">
            <v>99.74</v>
          </cell>
        </row>
        <row r="331">
          <cell r="C331" t="str">
            <v>HOSPITAL DOM HÉLDER</v>
          </cell>
          <cell r="E331" t="str">
            <v>GENILDO VENTURA DA SILVA</v>
          </cell>
          <cell r="F331" t="str">
            <v>2 - Outros Profissionais da Saúde</v>
          </cell>
          <cell r="G331">
            <v>324115</v>
          </cell>
          <cell r="H331">
            <v>44075</v>
          </cell>
          <cell r="J331">
            <v>243.6568</v>
          </cell>
          <cell r="M331">
            <v>0</v>
          </cell>
          <cell r="O331">
            <v>1.1599999999999999</v>
          </cell>
          <cell r="R331">
            <v>0</v>
          </cell>
          <cell r="S331">
            <v>0</v>
          </cell>
          <cell r="U331">
            <v>0</v>
          </cell>
          <cell r="Y331">
            <v>99.74</v>
          </cell>
        </row>
        <row r="332">
          <cell r="C332" t="str">
            <v>HOSPITAL DOM HÉLDER</v>
          </cell>
          <cell r="E332" t="str">
            <v>GENILSON SOUSA DOS SANTOS</v>
          </cell>
          <cell r="F332" t="str">
            <v>3 - Administrativo</v>
          </cell>
          <cell r="G332">
            <v>516345</v>
          </cell>
          <cell r="H332">
            <v>44075</v>
          </cell>
          <cell r="J332">
            <v>117.11760000000001</v>
          </cell>
          <cell r="M332">
            <v>0</v>
          </cell>
          <cell r="O332">
            <v>1.1599999999999999</v>
          </cell>
          <cell r="R332">
            <v>251.5390576817027</v>
          </cell>
          <cell r="S332">
            <v>62.7</v>
          </cell>
          <cell r="U332">
            <v>0</v>
          </cell>
          <cell r="Y332">
            <v>99.74</v>
          </cell>
        </row>
        <row r="333">
          <cell r="C333" t="str">
            <v>HOSPITAL DOM HÉLDER</v>
          </cell>
          <cell r="E333" t="str">
            <v>GENIVALDO FERREIRA DOS SANTOS</v>
          </cell>
          <cell r="F333" t="str">
            <v>2 - Outros Profissionais da Saúde</v>
          </cell>
          <cell r="G333">
            <v>324115</v>
          </cell>
          <cell r="H333">
            <v>44075</v>
          </cell>
          <cell r="J333">
            <v>233.1464</v>
          </cell>
          <cell r="M333">
            <v>0</v>
          </cell>
          <cell r="O333">
            <v>1.1599999999999999</v>
          </cell>
          <cell r="R333">
            <v>113.57837205750505</v>
          </cell>
          <cell r="S333">
            <v>60.91</v>
          </cell>
          <cell r="U333">
            <v>0</v>
          </cell>
          <cell r="Y333">
            <v>99.74</v>
          </cell>
        </row>
        <row r="334">
          <cell r="C334" t="str">
            <v>HOSPITAL DOM HÉLDER</v>
          </cell>
          <cell r="E334" t="str">
            <v>GENOVEVA MARIA RIBEIRO PINTO</v>
          </cell>
          <cell r="F334" t="str">
            <v>2 - Outros Profissionais da Saúde</v>
          </cell>
          <cell r="G334">
            <v>322205</v>
          </cell>
          <cell r="H334">
            <v>44075</v>
          </cell>
          <cell r="J334">
            <v>108.0792</v>
          </cell>
          <cell r="M334">
            <v>0</v>
          </cell>
          <cell r="O334">
            <v>1.1599999999999999</v>
          </cell>
          <cell r="R334">
            <v>251.43617872150571</v>
          </cell>
          <cell r="S334">
            <v>60.61</v>
          </cell>
          <cell r="U334">
            <v>0</v>
          </cell>
          <cell r="Y334">
            <v>99.74</v>
          </cell>
        </row>
        <row r="335">
          <cell r="C335" t="str">
            <v>HOSPITAL DOM HÉLDER</v>
          </cell>
          <cell r="E335" t="str">
            <v>GEOVANA KIMBERLY DA SILVA</v>
          </cell>
          <cell r="F335" t="str">
            <v>2 - Outros Profissionais da Saúde</v>
          </cell>
          <cell r="G335">
            <v>322205</v>
          </cell>
          <cell r="H335">
            <v>44075</v>
          </cell>
          <cell r="J335">
            <v>113.03440000000001</v>
          </cell>
          <cell r="M335">
            <v>0</v>
          </cell>
          <cell r="O335">
            <v>1.1599999999999999</v>
          </cell>
          <cell r="R335">
            <v>290.11866775558349</v>
          </cell>
          <cell r="S335">
            <v>62.7</v>
          </cell>
          <cell r="U335">
            <v>0</v>
          </cell>
          <cell r="Y335">
            <v>99.74</v>
          </cell>
        </row>
        <row r="336">
          <cell r="C336" t="str">
            <v>HOSPITAL DOM HÉLDER</v>
          </cell>
          <cell r="E336" t="str">
            <v>GEOVANA SILVA CALAZANS</v>
          </cell>
          <cell r="F336" t="str">
            <v>2 - Outros Profissionais da Saúde</v>
          </cell>
          <cell r="G336">
            <v>322205</v>
          </cell>
          <cell r="H336">
            <v>44075</v>
          </cell>
          <cell r="J336">
            <v>110.90639999999999</v>
          </cell>
          <cell r="M336">
            <v>0</v>
          </cell>
          <cell r="O336">
            <v>1.1599999999999999</v>
          </cell>
          <cell r="R336">
            <v>240.87638057026433</v>
          </cell>
          <cell r="S336">
            <v>62.7</v>
          </cell>
          <cell r="U336">
            <v>0</v>
          </cell>
          <cell r="Y336">
            <v>99.74</v>
          </cell>
        </row>
        <row r="337">
          <cell r="C337" t="str">
            <v>HOSPITAL DOM HÉLDER</v>
          </cell>
          <cell r="E337" t="str">
            <v>GEOVANIO JOSE DA SILVA</v>
          </cell>
          <cell r="F337" t="str">
            <v>3 - Administrativo</v>
          </cell>
          <cell r="G337">
            <v>516345</v>
          </cell>
          <cell r="H337">
            <v>44075</v>
          </cell>
          <cell r="J337">
            <v>113.84</v>
          </cell>
          <cell r="M337">
            <v>0</v>
          </cell>
          <cell r="O337">
            <v>1.1599999999999999</v>
          </cell>
          <cell r="R337">
            <v>0</v>
          </cell>
          <cell r="S337">
            <v>0</v>
          </cell>
          <cell r="U337">
            <v>0</v>
          </cell>
          <cell r="Y337">
            <v>99.74</v>
          </cell>
        </row>
        <row r="338">
          <cell r="C338" t="str">
            <v>HOSPITAL DOM HÉLDER</v>
          </cell>
          <cell r="E338" t="str">
            <v>GERALDO AGOSTINHO DE FRANCA NETO</v>
          </cell>
          <cell r="F338" t="str">
            <v>3 - Administrativo</v>
          </cell>
          <cell r="G338">
            <v>517410</v>
          </cell>
          <cell r="H338">
            <v>44075</v>
          </cell>
          <cell r="J338">
            <v>46.44</v>
          </cell>
          <cell r="M338">
            <v>0</v>
          </cell>
          <cell r="O338">
            <v>1.1599999999999999</v>
          </cell>
          <cell r="R338">
            <v>184.56485459344569</v>
          </cell>
          <cell r="S338">
            <v>85.72</v>
          </cell>
          <cell r="Y338">
            <v>99.74</v>
          </cell>
        </row>
        <row r="339">
          <cell r="C339" t="str">
            <v>HOSPITAL DOM HÉLDER</v>
          </cell>
          <cell r="E339" t="str">
            <v>GERCICLEIDE ILMA DOS SANTOS</v>
          </cell>
          <cell r="F339" t="str">
            <v>2 - Outros Profissionais da Saúde</v>
          </cell>
          <cell r="G339">
            <v>322205</v>
          </cell>
          <cell r="H339">
            <v>44075</v>
          </cell>
          <cell r="J339">
            <v>112.80879999999999</v>
          </cell>
          <cell r="M339">
            <v>0</v>
          </cell>
          <cell r="O339">
            <v>1.1599999999999999</v>
          </cell>
          <cell r="R339">
            <v>0</v>
          </cell>
          <cell r="S339">
            <v>0</v>
          </cell>
          <cell r="U339">
            <v>0</v>
          </cell>
          <cell r="Y339">
            <v>99.74</v>
          </cell>
        </row>
        <row r="340">
          <cell r="C340" t="str">
            <v>HOSPITAL DOM HÉLDER</v>
          </cell>
          <cell r="E340" t="str">
            <v>GERCINA MARIA DA SILVA</v>
          </cell>
          <cell r="F340" t="str">
            <v>2 - Outros Profissionais da Saúde</v>
          </cell>
          <cell r="G340">
            <v>322205</v>
          </cell>
          <cell r="H340">
            <v>44075</v>
          </cell>
          <cell r="J340">
            <v>0</v>
          </cell>
          <cell r="M340">
            <v>0</v>
          </cell>
          <cell r="O340">
            <v>1.1599999999999999</v>
          </cell>
          <cell r="R340">
            <v>0</v>
          </cell>
          <cell r="S340">
            <v>0</v>
          </cell>
          <cell r="U340">
            <v>0</v>
          </cell>
          <cell r="Y340">
            <v>99.74</v>
          </cell>
        </row>
        <row r="341">
          <cell r="C341" t="str">
            <v>HOSPITAL DOM HÉLDER</v>
          </cell>
          <cell r="E341" t="str">
            <v>GERINETE RODRIGUES DE ALMEIDA</v>
          </cell>
          <cell r="F341" t="str">
            <v>2 - Outros Profissionais da Saúde</v>
          </cell>
          <cell r="G341">
            <v>324115</v>
          </cell>
          <cell r="H341">
            <v>44075</v>
          </cell>
          <cell r="J341">
            <v>243.6568</v>
          </cell>
          <cell r="M341">
            <v>0</v>
          </cell>
          <cell r="O341">
            <v>1.1599999999999999</v>
          </cell>
          <cell r="R341">
            <v>174.07120065335013</v>
          </cell>
          <cell r="S341">
            <v>60.91</v>
          </cell>
          <cell r="U341">
            <v>0</v>
          </cell>
          <cell r="Y341">
            <v>99.74</v>
          </cell>
        </row>
        <row r="342">
          <cell r="C342" t="str">
            <v>HOSPITAL DOM HÉLDER</v>
          </cell>
          <cell r="E342" t="str">
            <v>GEYSE RAYANNE ARAUJO DA SILVA</v>
          </cell>
          <cell r="F342" t="str">
            <v>2 - Outros Profissionais da Saúde</v>
          </cell>
          <cell r="G342">
            <v>322205</v>
          </cell>
          <cell r="H342">
            <v>44075</v>
          </cell>
          <cell r="J342">
            <v>112.73360000000001</v>
          </cell>
          <cell r="M342">
            <v>0</v>
          </cell>
          <cell r="O342">
            <v>1.1599999999999999</v>
          </cell>
          <cell r="R342">
            <v>212.95944760782194</v>
          </cell>
          <cell r="S342">
            <v>58.52</v>
          </cell>
          <cell r="U342">
            <v>61.7</v>
          </cell>
          <cell r="X342" t="str">
            <v>AUXILIO CRECHE</v>
          </cell>
          <cell r="Y342">
            <v>99.74</v>
          </cell>
        </row>
        <row r="343">
          <cell r="C343" t="str">
            <v>HOSPITAL DOM HÉLDER</v>
          </cell>
          <cell r="E343" t="str">
            <v>GILBERTO DA SILVA XAVIER</v>
          </cell>
          <cell r="F343" t="str">
            <v>2 - Outros Profissionais da Saúde</v>
          </cell>
          <cell r="G343">
            <v>515110</v>
          </cell>
          <cell r="H343">
            <v>44075</v>
          </cell>
          <cell r="J343">
            <v>121.176</v>
          </cell>
          <cell r="M343">
            <v>0</v>
          </cell>
          <cell r="O343">
            <v>1.1599999999999999</v>
          </cell>
          <cell r="R343">
            <v>212.95944760782194</v>
          </cell>
          <cell r="S343">
            <v>62.7</v>
          </cell>
          <cell r="U343">
            <v>0</v>
          </cell>
          <cell r="Y343">
            <v>99.74</v>
          </cell>
        </row>
        <row r="344">
          <cell r="C344" t="str">
            <v>HOSPITAL DOM HÉLDER</v>
          </cell>
          <cell r="E344" t="str">
            <v>GILKA DORIS DA SILVA</v>
          </cell>
          <cell r="F344" t="str">
            <v>2 - Outros Profissionais da Saúde</v>
          </cell>
          <cell r="G344">
            <v>322205</v>
          </cell>
          <cell r="H344">
            <v>44075</v>
          </cell>
          <cell r="J344">
            <v>135.2056</v>
          </cell>
          <cell r="M344">
            <v>0</v>
          </cell>
          <cell r="O344">
            <v>1.1599999999999999</v>
          </cell>
          <cell r="R344">
            <v>0</v>
          </cell>
          <cell r="S344">
            <v>0</v>
          </cell>
          <cell r="U344">
            <v>0</v>
          </cell>
          <cell r="Y344">
            <v>99.74</v>
          </cell>
        </row>
        <row r="345">
          <cell r="C345" t="str">
            <v>HOSPITAL DOM HÉLDER</v>
          </cell>
          <cell r="E345" t="str">
            <v>GILSON COSMO DA SILVA</v>
          </cell>
          <cell r="F345" t="str">
            <v>3 - Administrativo</v>
          </cell>
          <cell r="G345">
            <v>724110</v>
          </cell>
          <cell r="H345">
            <v>44075</v>
          </cell>
          <cell r="J345">
            <v>203.5984</v>
          </cell>
          <cell r="M345">
            <v>0</v>
          </cell>
          <cell r="O345">
            <v>1.1599999999999999</v>
          </cell>
          <cell r="R345">
            <v>0</v>
          </cell>
          <cell r="S345">
            <v>0</v>
          </cell>
          <cell r="U345">
            <v>0</v>
          </cell>
          <cell r="Y345">
            <v>99.74</v>
          </cell>
        </row>
        <row r="346">
          <cell r="C346" t="str">
            <v>HOSPITAL DOM HÉLDER</v>
          </cell>
          <cell r="E346" t="str">
            <v>GILSON RODRIGUES DO NASCIMENTO</v>
          </cell>
          <cell r="F346" t="str">
            <v>3 - Administrativo</v>
          </cell>
          <cell r="G346">
            <v>724110</v>
          </cell>
          <cell r="H346">
            <v>44075</v>
          </cell>
          <cell r="J346">
            <v>118.4552</v>
          </cell>
          <cell r="M346">
            <v>0</v>
          </cell>
          <cell r="O346">
            <v>1.1599999999999999</v>
          </cell>
          <cell r="R346">
            <v>212.95944760782194</v>
          </cell>
          <cell r="S346">
            <v>76.3</v>
          </cell>
          <cell r="U346">
            <v>0</v>
          </cell>
          <cell r="Y346">
            <v>99.74</v>
          </cell>
        </row>
        <row r="347">
          <cell r="C347" t="str">
            <v>HOSPITAL DOM HÉLDER</v>
          </cell>
          <cell r="E347" t="str">
            <v>GILVAN DOS SANTOS</v>
          </cell>
          <cell r="F347" t="str">
            <v>2 - Outros Profissionais da Saúde</v>
          </cell>
          <cell r="G347">
            <v>324205</v>
          </cell>
          <cell r="H347">
            <v>44075</v>
          </cell>
          <cell r="J347">
            <v>142.5248</v>
          </cell>
          <cell r="M347">
            <v>0</v>
          </cell>
          <cell r="O347">
            <v>1.1599999999999999</v>
          </cell>
          <cell r="R347">
            <v>477.35837531415171</v>
          </cell>
          <cell r="S347">
            <v>77.540000000000006</v>
          </cell>
          <cell r="U347">
            <v>0</v>
          </cell>
          <cell r="Y347">
            <v>99.74</v>
          </cell>
        </row>
        <row r="348">
          <cell r="C348" t="str">
            <v>HOSPITAL DOM HÉLDER</v>
          </cell>
          <cell r="E348" t="str">
            <v>GILVANETE DA SILVA MATIAS</v>
          </cell>
          <cell r="F348" t="str">
            <v>2 - Outros Profissionais da Saúde</v>
          </cell>
          <cell r="G348">
            <v>322205</v>
          </cell>
          <cell r="H348">
            <v>44075</v>
          </cell>
          <cell r="J348">
            <v>119.06959999999999</v>
          </cell>
          <cell r="M348">
            <v>0</v>
          </cell>
          <cell r="O348">
            <v>1.1599999999999999</v>
          </cell>
          <cell r="R348">
            <v>0</v>
          </cell>
          <cell r="S348">
            <v>0</v>
          </cell>
          <cell r="U348">
            <v>0</v>
          </cell>
          <cell r="Y348">
            <v>99.74</v>
          </cell>
        </row>
        <row r="349">
          <cell r="C349" t="str">
            <v>HOSPITAL DOM HÉLDER</v>
          </cell>
          <cell r="E349" t="str">
            <v>GILVANETE MIGUEL DE LIRA</v>
          </cell>
          <cell r="F349" t="str">
            <v>2 - Outros Profissionais da Saúde</v>
          </cell>
          <cell r="G349">
            <v>322205</v>
          </cell>
          <cell r="H349">
            <v>44075</v>
          </cell>
          <cell r="J349">
            <v>156.23920000000001</v>
          </cell>
          <cell r="M349">
            <v>0</v>
          </cell>
          <cell r="O349">
            <v>1.1599999999999999</v>
          </cell>
          <cell r="R349">
            <v>406.16613485781693</v>
          </cell>
          <cell r="S349">
            <v>62.7</v>
          </cell>
          <cell r="U349">
            <v>0</v>
          </cell>
          <cell r="Y349">
            <v>99.74</v>
          </cell>
        </row>
        <row r="350">
          <cell r="C350" t="str">
            <v>HOSPITAL DOM HÉLDER</v>
          </cell>
          <cell r="E350" t="str">
            <v>GIRLENE TAVARES DE LIMA</v>
          </cell>
          <cell r="F350" t="str">
            <v>2 - Outros Profissionais da Saúde</v>
          </cell>
          <cell r="G350">
            <v>324205</v>
          </cell>
          <cell r="H350">
            <v>44075</v>
          </cell>
          <cell r="J350">
            <v>130.44319999999999</v>
          </cell>
          <cell r="M350">
            <v>0</v>
          </cell>
          <cell r="O350">
            <v>1.1599999999999999</v>
          </cell>
          <cell r="R350">
            <v>193.41244517038902</v>
          </cell>
          <cell r="S350">
            <v>69</v>
          </cell>
          <cell r="U350">
            <v>0</v>
          </cell>
          <cell r="Y350">
            <v>99.74</v>
          </cell>
        </row>
        <row r="351">
          <cell r="C351" t="str">
            <v>HOSPITAL DOM HÉLDER</v>
          </cell>
          <cell r="E351" t="str">
            <v>GISELE MARIA DE SANTANA SOUZA</v>
          </cell>
          <cell r="F351" t="str">
            <v>3 - Administrativo</v>
          </cell>
          <cell r="G351">
            <v>411010</v>
          </cell>
          <cell r="H351">
            <v>44075</v>
          </cell>
          <cell r="J351">
            <v>83.561599999999999</v>
          </cell>
          <cell r="M351">
            <v>0</v>
          </cell>
          <cell r="O351">
            <v>1.1599999999999999</v>
          </cell>
          <cell r="R351">
            <v>203.08306742890846</v>
          </cell>
          <cell r="S351">
            <v>62.7</v>
          </cell>
          <cell r="U351">
            <v>0</v>
          </cell>
          <cell r="Y351">
            <v>99.74</v>
          </cell>
        </row>
        <row r="352">
          <cell r="C352" t="str">
            <v>HOSPITAL DOM HÉLDER</v>
          </cell>
          <cell r="E352" t="str">
            <v>GLEBSON ELTON DA SILVA ARAUJO</v>
          </cell>
          <cell r="F352" t="str">
            <v>3 - Administrativo</v>
          </cell>
          <cell r="G352">
            <v>317210</v>
          </cell>
          <cell r="H352">
            <v>44075</v>
          </cell>
          <cell r="J352">
            <v>140.25360000000001</v>
          </cell>
          <cell r="M352">
            <v>0</v>
          </cell>
          <cell r="O352">
            <v>1.1599999999999999</v>
          </cell>
          <cell r="R352">
            <v>212.95944760782194</v>
          </cell>
          <cell r="S352">
            <v>101.02</v>
          </cell>
          <cell r="U352">
            <v>0</v>
          </cell>
          <cell r="Y352">
            <v>99.74</v>
          </cell>
        </row>
        <row r="353">
          <cell r="C353" t="str">
            <v>HOSPITAL DOM HÉLDER</v>
          </cell>
          <cell r="E353" t="str">
            <v>GLEBSON LUCKWU ROCHA</v>
          </cell>
          <cell r="F353" t="str">
            <v>2 - Outros Profissionais da Saúde</v>
          </cell>
          <cell r="G353">
            <v>324115</v>
          </cell>
          <cell r="H353">
            <v>44075</v>
          </cell>
          <cell r="J353">
            <v>261.84399999999999</v>
          </cell>
          <cell r="M353">
            <v>0</v>
          </cell>
          <cell r="O353">
            <v>1.1599999999999999</v>
          </cell>
          <cell r="R353">
            <v>0</v>
          </cell>
          <cell r="S353">
            <v>0</v>
          </cell>
          <cell r="U353">
            <v>0</v>
          </cell>
          <cell r="Y353">
            <v>99.74</v>
          </cell>
        </row>
        <row r="354">
          <cell r="C354" t="str">
            <v>HOSPITAL DOM HÉLDER</v>
          </cell>
          <cell r="E354" t="str">
            <v>GLEICE FRANCISCA DOS SANTOS</v>
          </cell>
          <cell r="F354" t="str">
            <v>3 - Administrativo</v>
          </cell>
          <cell r="G354">
            <v>514225</v>
          </cell>
          <cell r="H354">
            <v>44075</v>
          </cell>
          <cell r="J354">
            <v>105.35120000000001</v>
          </cell>
          <cell r="M354">
            <v>0</v>
          </cell>
          <cell r="O354">
            <v>1.1599999999999999</v>
          </cell>
          <cell r="R354">
            <v>0</v>
          </cell>
          <cell r="S354">
            <v>0</v>
          </cell>
          <cell r="U354">
            <v>0</v>
          </cell>
          <cell r="Y354">
            <v>99.74</v>
          </cell>
        </row>
        <row r="355">
          <cell r="C355" t="str">
            <v>HOSPITAL DOM HÉLDER</v>
          </cell>
          <cell r="E355" t="str">
            <v>GLEICY KELLE VICTOR DOS SANTOS</v>
          </cell>
          <cell r="F355" t="str">
            <v>2 - Outros Profissionais da Saúde</v>
          </cell>
          <cell r="G355">
            <v>322205</v>
          </cell>
          <cell r="H355">
            <v>44075</v>
          </cell>
          <cell r="J355">
            <v>112.0872</v>
          </cell>
          <cell r="M355">
            <v>0</v>
          </cell>
          <cell r="O355">
            <v>1.1599999999999999</v>
          </cell>
          <cell r="R355">
            <v>198.76215110063384</v>
          </cell>
          <cell r="S355">
            <v>54.85</v>
          </cell>
          <cell r="U355">
            <v>0</v>
          </cell>
          <cell r="Y355">
            <v>99.74</v>
          </cell>
        </row>
        <row r="356">
          <cell r="C356" t="str">
            <v>HOSPITAL DOM HÉLDER</v>
          </cell>
          <cell r="E356" t="str">
            <v>GLEIDSON CAVALCANTE DA HORA FRAGA</v>
          </cell>
          <cell r="F356" t="str">
            <v>3 - Administrativo</v>
          </cell>
          <cell r="G356">
            <v>142105</v>
          </cell>
          <cell r="H356">
            <v>44075</v>
          </cell>
          <cell r="J356">
            <v>364.18720000000002</v>
          </cell>
          <cell r="M356">
            <v>0</v>
          </cell>
          <cell r="O356">
            <v>1.1599999999999999</v>
          </cell>
          <cell r="R356">
            <v>0</v>
          </cell>
          <cell r="S356">
            <v>0</v>
          </cell>
          <cell r="U356">
            <v>0</v>
          </cell>
          <cell r="Y356">
            <v>99.74</v>
          </cell>
        </row>
        <row r="357">
          <cell r="C357" t="str">
            <v>HOSPITAL DOM HÉLDER</v>
          </cell>
          <cell r="E357" t="str">
            <v>GLEISSY KELLY RICARDO PROFIRO</v>
          </cell>
          <cell r="F357" t="str">
            <v>2 - Outros Profissionais da Saúde</v>
          </cell>
          <cell r="G357">
            <v>521130</v>
          </cell>
          <cell r="H357">
            <v>44075</v>
          </cell>
          <cell r="J357">
            <v>87.78</v>
          </cell>
          <cell r="M357">
            <v>0</v>
          </cell>
          <cell r="O357">
            <v>1.1599999999999999</v>
          </cell>
          <cell r="R357">
            <v>0</v>
          </cell>
          <cell r="S357">
            <v>0</v>
          </cell>
          <cell r="U357">
            <v>0</v>
          </cell>
          <cell r="Y357">
            <v>99.74</v>
          </cell>
        </row>
        <row r="358">
          <cell r="C358" t="str">
            <v>HOSPITAL DOM HÉLDER</v>
          </cell>
          <cell r="E358" t="str">
            <v>GRACIENE PEREIRA DOS SANTOS</v>
          </cell>
          <cell r="F358" t="str">
            <v>2 - Outros Profissionais da Saúde</v>
          </cell>
          <cell r="G358">
            <v>223505</v>
          </cell>
          <cell r="H358">
            <v>44075</v>
          </cell>
          <cell r="J358">
            <v>271.0104</v>
          </cell>
          <cell r="M358">
            <v>0</v>
          </cell>
          <cell r="O358">
            <v>2.44</v>
          </cell>
          <cell r="R358">
            <v>548.96213161127434</v>
          </cell>
          <cell r="S358">
            <v>123.36</v>
          </cell>
          <cell r="U358">
            <v>0</v>
          </cell>
          <cell r="Y358">
            <v>99.74</v>
          </cell>
        </row>
        <row r="359">
          <cell r="C359" t="str">
            <v>HOSPITAL DOM HÉLDER</v>
          </cell>
          <cell r="E359" t="str">
            <v>HAMILTON MACHADO DE MOURA FARIAS</v>
          </cell>
          <cell r="F359" t="str">
            <v>3 - Administrativo</v>
          </cell>
          <cell r="G359">
            <v>142115</v>
          </cell>
          <cell r="H359">
            <v>44075</v>
          </cell>
          <cell r="J359">
            <v>427.06480000000005</v>
          </cell>
          <cell r="M359">
            <v>0</v>
          </cell>
          <cell r="O359">
            <v>1.1599999999999999</v>
          </cell>
          <cell r="R359">
            <v>0</v>
          </cell>
          <cell r="S359">
            <v>0</v>
          </cell>
          <cell r="U359">
            <v>0</v>
          </cell>
          <cell r="Y359">
            <v>99.74</v>
          </cell>
        </row>
        <row r="360">
          <cell r="C360" t="str">
            <v>HOSPITAL DOM HÉLDER</v>
          </cell>
          <cell r="E360" t="str">
            <v>HAROLDO ROMULO FREIRE DE MIRANDA</v>
          </cell>
          <cell r="F360" t="str">
            <v>3 - Administrativo</v>
          </cell>
          <cell r="G360">
            <v>514225</v>
          </cell>
          <cell r="H360">
            <v>44075</v>
          </cell>
          <cell r="J360">
            <v>99.364800000000002</v>
          </cell>
          <cell r="M360">
            <v>0</v>
          </cell>
          <cell r="O360">
            <v>1.1599999999999999</v>
          </cell>
          <cell r="R360">
            <v>570.15519741185949</v>
          </cell>
          <cell r="S360">
            <v>60.61</v>
          </cell>
          <cell r="U360">
            <v>0</v>
          </cell>
          <cell r="Y360">
            <v>99.74</v>
          </cell>
        </row>
        <row r="361">
          <cell r="C361" t="str">
            <v>HOSPITAL DOM HÉLDER</v>
          </cell>
          <cell r="E361" t="str">
            <v>HAVILA LAIS DA CONCEICAO DE ARAUJO</v>
          </cell>
          <cell r="F361" t="str">
            <v>2 - Outros Profissionais da Saúde</v>
          </cell>
          <cell r="G361">
            <v>521130</v>
          </cell>
          <cell r="H361">
            <v>44075</v>
          </cell>
          <cell r="J361">
            <v>85.307199999999995</v>
          </cell>
          <cell r="M361">
            <v>0</v>
          </cell>
          <cell r="O361">
            <v>1.1599999999999999</v>
          </cell>
          <cell r="R361">
            <v>203.08306742890846</v>
          </cell>
          <cell r="S361">
            <v>60.42</v>
          </cell>
          <cell r="U361">
            <v>0</v>
          </cell>
          <cell r="Y361">
            <v>99.74</v>
          </cell>
        </row>
        <row r="362">
          <cell r="C362" t="str">
            <v>HOSPITAL DOM HÉLDER</v>
          </cell>
          <cell r="E362" t="str">
            <v>HEBERTHY FILIPE DA SILVA</v>
          </cell>
          <cell r="F362" t="str">
            <v>3 - Administrativo</v>
          </cell>
          <cell r="G362">
            <v>411010</v>
          </cell>
          <cell r="H362">
            <v>44075</v>
          </cell>
          <cell r="J362">
            <v>10.032</v>
          </cell>
          <cell r="M362">
            <v>0</v>
          </cell>
          <cell r="O362">
            <v>1.1599999999999999</v>
          </cell>
          <cell r="R362">
            <v>329.12439025359464</v>
          </cell>
          <cell r="S362">
            <v>31.35</v>
          </cell>
          <cell r="U362">
            <v>0</v>
          </cell>
          <cell r="Y362">
            <v>99.74</v>
          </cell>
        </row>
        <row r="363">
          <cell r="C363" t="str">
            <v>HOSPITAL DOM HÉLDER</v>
          </cell>
          <cell r="E363" t="str">
            <v>HEITOR KAELIS DOS SANTOS</v>
          </cell>
          <cell r="F363" t="str">
            <v>3 - Administrativo</v>
          </cell>
          <cell r="G363">
            <v>411010</v>
          </cell>
          <cell r="H363">
            <v>44075</v>
          </cell>
          <cell r="J363">
            <v>10.032</v>
          </cell>
          <cell r="M363">
            <v>0</v>
          </cell>
          <cell r="O363">
            <v>1.1599999999999999</v>
          </cell>
          <cell r="R363">
            <v>329.12439025359464</v>
          </cell>
          <cell r="S363">
            <v>30.1</v>
          </cell>
          <cell r="U363">
            <v>0</v>
          </cell>
          <cell r="Y363">
            <v>99.74</v>
          </cell>
        </row>
        <row r="364">
          <cell r="C364" t="str">
            <v>HOSPITAL DOM HÉLDER</v>
          </cell>
          <cell r="E364" t="str">
            <v>HIGO MENDES SANTOS</v>
          </cell>
          <cell r="F364" t="str">
            <v>2 - Outros Profissionais da Saúde</v>
          </cell>
          <cell r="G364">
            <v>324115</v>
          </cell>
          <cell r="H364">
            <v>44075</v>
          </cell>
          <cell r="J364">
            <v>235.53440000000001</v>
          </cell>
          <cell r="M364">
            <v>0</v>
          </cell>
          <cell r="O364">
            <v>1.1599999999999999</v>
          </cell>
          <cell r="R364">
            <v>381.88670025132137</v>
          </cell>
          <cell r="S364">
            <v>60.91</v>
          </cell>
          <cell r="U364">
            <v>0</v>
          </cell>
          <cell r="Y364">
            <v>99.74</v>
          </cell>
        </row>
        <row r="365">
          <cell r="C365" t="str">
            <v>HOSPITAL DOM HÉLDER</v>
          </cell>
          <cell r="E365" t="str">
            <v>HOMERO AUGUSTO DE FARIA NEVES</v>
          </cell>
          <cell r="F365" t="str">
            <v>2 - Outros Profissionais da Saúde</v>
          </cell>
          <cell r="G365">
            <v>324115</v>
          </cell>
          <cell r="H365">
            <v>44075</v>
          </cell>
          <cell r="J365">
            <v>277.4624</v>
          </cell>
          <cell r="M365">
            <v>0</v>
          </cell>
          <cell r="O365">
            <v>1.1599999999999999</v>
          </cell>
          <cell r="R365">
            <v>268.30832819381624</v>
          </cell>
          <cell r="S365">
            <v>60.91</v>
          </cell>
          <cell r="U365">
            <v>0</v>
          </cell>
          <cell r="Y365">
            <v>99.74</v>
          </cell>
        </row>
        <row r="366">
          <cell r="C366" t="str">
            <v>HOSPITAL DOM HÉLDER</v>
          </cell>
          <cell r="E366" t="str">
            <v>IARANDI MARIA BARBOSA DE ASSUNCAO</v>
          </cell>
          <cell r="F366" t="str">
            <v>2 - Outros Profissionais da Saúde</v>
          </cell>
          <cell r="G366">
            <v>515205</v>
          </cell>
          <cell r="H366">
            <v>44075</v>
          </cell>
          <cell r="J366">
            <v>199.88640000000001</v>
          </cell>
          <cell r="M366">
            <v>0</v>
          </cell>
          <cell r="O366">
            <v>1.1599999999999999</v>
          </cell>
          <cell r="R366">
            <v>0</v>
          </cell>
          <cell r="S366">
            <v>0</v>
          </cell>
          <cell r="U366">
            <v>0</v>
          </cell>
          <cell r="Y366">
            <v>99.74</v>
          </cell>
        </row>
        <row r="367">
          <cell r="C367" t="str">
            <v>HOSPITAL DOM HÉLDER</v>
          </cell>
          <cell r="E367" t="str">
            <v>IBYSON ANTONIO DOS SANTOS</v>
          </cell>
          <cell r="F367" t="str">
            <v>3 - Administrativo</v>
          </cell>
          <cell r="G367">
            <v>410205</v>
          </cell>
          <cell r="H367">
            <v>44075</v>
          </cell>
          <cell r="J367">
            <v>162.2544</v>
          </cell>
          <cell r="M367">
            <v>0</v>
          </cell>
          <cell r="O367">
            <v>1.1599999999999999</v>
          </cell>
          <cell r="R367">
            <v>406.16613485781693</v>
          </cell>
          <cell r="S367">
            <v>120.01</v>
          </cell>
          <cell r="U367">
            <v>0</v>
          </cell>
          <cell r="Y367">
            <v>99.74</v>
          </cell>
        </row>
        <row r="368">
          <cell r="C368" t="str">
            <v>HOSPITAL DOM HÉLDER</v>
          </cell>
          <cell r="E368" t="str">
            <v>IGOR LEONARDO DE MORAES TINOCO</v>
          </cell>
          <cell r="F368" t="str">
            <v>3 - Administrativo</v>
          </cell>
          <cell r="G368">
            <v>252605</v>
          </cell>
          <cell r="H368">
            <v>44075</v>
          </cell>
          <cell r="J368">
            <v>145.536</v>
          </cell>
          <cell r="M368">
            <v>0</v>
          </cell>
          <cell r="O368">
            <v>1.1599999999999999</v>
          </cell>
          <cell r="R368">
            <v>0</v>
          </cell>
          <cell r="S368">
            <v>0</v>
          </cell>
          <cell r="U368">
            <v>0</v>
          </cell>
          <cell r="Y368">
            <v>99.74</v>
          </cell>
        </row>
        <row r="369">
          <cell r="C369" t="str">
            <v>HOSPITAL DOM HÉLDER</v>
          </cell>
          <cell r="E369" t="str">
            <v>ILKA REGINA CABRAL</v>
          </cell>
          <cell r="F369" t="str">
            <v>2 - Outros Profissionais da Saúde</v>
          </cell>
          <cell r="G369">
            <v>322205</v>
          </cell>
          <cell r="H369">
            <v>44075</v>
          </cell>
          <cell r="J369">
            <v>129.57760000000002</v>
          </cell>
          <cell r="M369">
            <v>0</v>
          </cell>
          <cell r="O369">
            <v>1.1599999999999999</v>
          </cell>
          <cell r="R369">
            <v>201.23124614536218</v>
          </cell>
          <cell r="S369">
            <v>62.7</v>
          </cell>
          <cell r="U369">
            <v>0</v>
          </cell>
          <cell r="Y369">
            <v>99.74</v>
          </cell>
        </row>
        <row r="370">
          <cell r="C370" t="str">
            <v>HOSPITAL DOM HÉLDER</v>
          </cell>
          <cell r="E370" t="str">
            <v>ILMA VELOSO DA SILVA</v>
          </cell>
          <cell r="F370" t="str">
            <v>2 - Outros Profissionais da Saúde</v>
          </cell>
          <cell r="G370">
            <v>324205</v>
          </cell>
          <cell r="H370">
            <v>44075</v>
          </cell>
          <cell r="J370">
            <v>145.3896</v>
          </cell>
          <cell r="M370">
            <v>0</v>
          </cell>
          <cell r="O370">
            <v>1.1599999999999999</v>
          </cell>
          <cell r="R370">
            <v>141.9729650718813</v>
          </cell>
          <cell r="S370">
            <v>77.540000000000006</v>
          </cell>
          <cell r="U370">
            <v>0</v>
          </cell>
          <cell r="Y370">
            <v>99.74</v>
          </cell>
        </row>
        <row r="371">
          <cell r="C371" t="str">
            <v>HOSPITAL DOM HÉLDER</v>
          </cell>
          <cell r="E371" t="str">
            <v>INGRID CAROLAINE FELICIANO VIEIRA</v>
          </cell>
          <cell r="F371" t="str">
            <v>2 - Outros Profissionais da Saúde</v>
          </cell>
          <cell r="G371">
            <v>322605</v>
          </cell>
          <cell r="H371">
            <v>44075</v>
          </cell>
          <cell r="J371">
            <v>100.32000000000001</v>
          </cell>
          <cell r="M371">
            <v>0</v>
          </cell>
          <cell r="O371">
            <v>1.1599999999999999</v>
          </cell>
          <cell r="R371">
            <v>0</v>
          </cell>
          <cell r="S371">
            <v>0</v>
          </cell>
          <cell r="U371">
            <v>0</v>
          </cell>
          <cell r="Y371">
            <v>99.74</v>
          </cell>
        </row>
        <row r="372">
          <cell r="C372" t="str">
            <v>HOSPITAL DOM HÉLDER</v>
          </cell>
          <cell r="E372" t="str">
            <v>INGRID PEDROSA DO NASCIMENTO</v>
          </cell>
          <cell r="F372" t="str">
            <v>2 - Outros Profissionais da Saúde</v>
          </cell>
          <cell r="G372">
            <v>223505</v>
          </cell>
          <cell r="H372">
            <v>44075</v>
          </cell>
          <cell r="J372">
            <v>292.42880000000002</v>
          </cell>
          <cell r="M372">
            <v>0</v>
          </cell>
          <cell r="O372">
            <v>2.44</v>
          </cell>
          <cell r="R372">
            <v>0</v>
          </cell>
          <cell r="S372">
            <v>0</v>
          </cell>
          <cell r="U372">
            <v>0</v>
          </cell>
          <cell r="Y372">
            <v>99.74</v>
          </cell>
        </row>
        <row r="373">
          <cell r="C373" t="str">
            <v>HOSPITAL DOM HÉLDER</v>
          </cell>
          <cell r="E373" t="str">
            <v>IONEIDE CANDIDO DE ALENCAR</v>
          </cell>
          <cell r="F373" t="str">
            <v>2 - Outros Profissionais da Saúde</v>
          </cell>
          <cell r="G373">
            <v>223505</v>
          </cell>
          <cell r="H373">
            <v>44075</v>
          </cell>
          <cell r="J373">
            <v>316.5376</v>
          </cell>
          <cell r="M373">
            <v>0</v>
          </cell>
          <cell r="O373">
            <v>2.44</v>
          </cell>
          <cell r="R373">
            <v>0</v>
          </cell>
          <cell r="S373">
            <v>0</v>
          </cell>
          <cell r="U373">
            <v>0</v>
          </cell>
          <cell r="Y373">
            <v>99.74</v>
          </cell>
        </row>
        <row r="374">
          <cell r="C374" t="str">
            <v>HOSPITAL DOM HÉLDER</v>
          </cell>
          <cell r="E374" t="str">
            <v>IRENE DE OLIVEIRA</v>
          </cell>
          <cell r="F374" t="str">
            <v>2 - Outros Profissionais da Saúde</v>
          </cell>
          <cell r="G374">
            <v>322205</v>
          </cell>
          <cell r="H374">
            <v>44075</v>
          </cell>
          <cell r="J374">
            <v>219.32320000000001</v>
          </cell>
          <cell r="M374">
            <v>0</v>
          </cell>
          <cell r="O374">
            <v>1.1599999999999999</v>
          </cell>
          <cell r="R374">
            <v>0</v>
          </cell>
          <cell r="S374">
            <v>0</v>
          </cell>
          <cell r="U374">
            <v>0</v>
          </cell>
          <cell r="Y374">
            <v>99.74</v>
          </cell>
        </row>
        <row r="375">
          <cell r="C375" t="str">
            <v>HOSPITAL DOM HÉLDER</v>
          </cell>
          <cell r="E375" t="str">
            <v>IRVANIA MARIA SILVA BARBOSA</v>
          </cell>
          <cell r="F375" t="str">
            <v>2 - Outros Profissionais da Saúde</v>
          </cell>
          <cell r="G375">
            <v>521130</v>
          </cell>
          <cell r="H375">
            <v>44075</v>
          </cell>
          <cell r="J375">
            <v>93.232000000000014</v>
          </cell>
          <cell r="M375">
            <v>0</v>
          </cell>
          <cell r="O375">
            <v>1.1599999999999999</v>
          </cell>
          <cell r="R375">
            <v>212.95944760782194</v>
          </cell>
          <cell r="S375">
            <v>59.71</v>
          </cell>
          <cell r="U375">
            <v>0</v>
          </cell>
          <cell r="Y375">
            <v>99.74</v>
          </cell>
        </row>
        <row r="376">
          <cell r="C376" t="str">
            <v>HOSPITAL DOM HÉLDER</v>
          </cell>
          <cell r="E376" t="str">
            <v>ISWONARIA BEATRIZ RIBEIRO DA SILVA</v>
          </cell>
          <cell r="F376" t="str">
            <v>2 - Outros Profissionais da Saúde</v>
          </cell>
          <cell r="G376">
            <v>322205</v>
          </cell>
          <cell r="H376">
            <v>44075</v>
          </cell>
          <cell r="J376">
            <v>105.66</v>
          </cell>
          <cell r="M376">
            <v>0</v>
          </cell>
          <cell r="O376">
            <v>1.1599999999999999</v>
          </cell>
          <cell r="R376">
            <v>0</v>
          </cell>
          <cell r="S376">
            <v>0</v>
          </cell>
          <cell r="U376">
            <v>0</v>
          </cell>
          <cell r="Y376">
            <v>99.74</v>
          </cell>
        </row>
        <row r="377">
          <cell r="C377" t="str">
            <v>HOSPITAL DOM HÉLDER</v>
          </cell>
          <cell r="E377" t="str">
            <v>IVANEIDE FRANCISCO DE LIMA VASCONCELOS</v>
          </cell>
          <cell r="F377" t="str">
            <v>2 - Outros Profissionais da Saúde</v>
          </cell>
          <cell r="G377">
            <v>322205</v>
          </cell>
          <cell r="H377">
            <v>44075</v>
          </cell>
          <cell r="J377">
            <v>161.28559999999999</v>
          </cell>
          <cell r="M377">
            <v>0</v>
          </cell>
          <cell r="O377">
            <v>1.1599999999999999</v>
          </cell>
          <cell r="R377">
            <v>376.7829413638857</v>
          </cell>
          <cell r="S377">
            <v>62.7</v>
          </cell>
          <cell r="U377">
            <v>0</v>
          </cell>
          <cell r="Y377">
            <v>99.74</v>
          </cell>
        </row>
        <row r="378">
          <cell r="C378" t="str">
            <v>HOSPITAL DOM HÉLDER</v>
          </cell>
          <cell r="E378" t="str">
            <v>IVANETE MENDES DA SILVA</v>
          </cell>
          <cell r="F378" t="str">
            <v>2 - Outros Profissionais da Saúde</v>
          </cell>
          <cell r="G378">
            <v>322205</v>
          </cell>
          <cell r="H378">
            <v>44075</v>
          </cell>
          <cell r="J378">
            <v>108.68</v>
          </cell>
          <cell r="M378">
            <v>0</v>
          </cell>
          <cell r="O378">
            <v>1.1599999999999999</v>
          </cell>
          <cell r="R378">
            <v>0</v>
          </cell>
          <cell r="S378">
            <v>0</v>
          </cell>
          <cell r="U378">
            <v>0</v>
          </cell>
          <cell r="Y378">
            <v>99.74</v>
          </cell>
        </row>
        <row r="379">
          <cell r="C379" t="str">
            <v>HOSPITAL DOM HÉLDER</v>
          </cell>
          <cell r="E379" t="str">
            <v>IVANI GABRIELA BARBOSA DE ARAUJO</v>
          </cell>
          <cell r="F379" t="str">
            <v>2 - Outros Profissionais da Saúde</v>
          </cell>
          <cell r="G379">
            <v>322205</v>
          </cell>
          <cell r="H379">
            <v>44075</v>
          </cell>
          <cell r="J379">
            <v>113.01440000000001</v>
          </cell>
          <cell r="M379">
            <v>0</v>
          </cell>
          <cell r="O379">
            <v>1.1599999999999999</v>
          </cell>
          <cell r="R379">
            <v>0</v>
          </cell>
          <cell r="S379">
            <v>48.07</v>
          </cell>
          <cell r="U379">
            <v>0</v>
          </cell>
          <cell r="Y379">
            <v>99.74</v>
          </cell>
        </row>
        <row r="380">
          <cell r="C380" t="str">
            <v>HOSPITAL DOM HÉLDER</v>
          </cell>
          <cell r="E380" t="str">
            <v>IVANIA MARIA SANTOS DA SILVA</v>
          </cell>
          <cell r="F380" t="str">
            <v>3 - Administrativo</v>
          </cell>
          <cell r="G380">
            <v>516345</v>
          </cell>
          <cell r="H380">
            <v>44075</v>
          </cell>
          <cell r="J380">
            <v>108.68</v>
          </cell>
          <cell r="M380">
            <v>0</v>
          </cell>
          <cell r="O380">
            <v>1.1599999999999999</v>
          </cell>
          <cell r="R380">
            <v>298.14322665095074</v>
          </cell>
          <cell r="S380">
            <v>60.61</v>
          </cell>
          <cell r="U380">
            <v>0</v>
          </cell>
          <cell r="Y380">
            <v>99.74</v>
          </cell>
        </row>
        <row r="381">
          <cell r="C381" t="str">
            <v>HOSPITAL DOM HÉLDER</v>
          </cell>
          <cell r="E381" t="str">
            <v>IVANISE MARIA MOREIRA</v>
          </cell>
          <cell r="F381" t="str">
            <v>2 - Outros Profissionais da Saúde</v>
          </cell>
          <cell r="G381">
            <v>322205</v>
          </cell>
          <cell r="H381">
            <v>44075</v>
          </cell>
          <cell r="J381">
            <v>217.40959999999998</v>
          </cell>
          <cell r="M381">
            <v>0</v>
          </cell>
          <cell r="O381">
            <v>1.1599999999999999</v>
          </cell>
          <cell r="R381">
            <v>0</v>
          </cell>
          <cell r="S381">
            <v>2.09</v>
          </cell>
          <cell r="U381">
            <v>0</v>
          </cell>
          <cell r="Y381">
            <v>99.74</v>
          </cell>
        </row>
        <row r="382">
          <cell r="C382" t="str">
            <v>HOSPITAL DOM HÉLDER</v>
          </cell>
          <cell r="E382" t="str">
            <v>IVONE DA CUNHA SILVA</v>
          </cell>
          <cell r="F382" t="str">
            <v>2 - Outros Profissionais da Saúde</v>
          </cell>
          <cell r="G382">
            <v>322205</v>
          </cell>
          <cell r="H382">
            <v>44075</v>
          </cell>
          <cell r="J382">
            <v>0</v>
          </cell>
          <cell r="M382">
            <v>0</v>
          </cell>
          <cell r="O382">
            <v>0</v>
          </cell>
          <cell r="R382">
            <v>0</v>
          </cell>
          <cell r="S382">
            <v>0</v>
          </cell>
          <cell r="U382">
            <v>0</v>
          </cell>
          <cell r="Y382">
            <v>99.74</v>
          </cell>
        </row>
        <row r="383">
          <cell r="C383" t="str">
            <v>HOSPITAL DOM HÉLDER</v>
          </cell>
          <cell r="E383" t="str">
            <v>IVSON DUARTE SILVA</v>
          </cell>
          <cell r="F383" t="str">
            <v>3 - Administrativo</v>
          </cell>
          <cell r="G383">
            <v>517410</v>
          </cell>
          <cell r="H383">
            <v>44075</v>
          </cell>
          <cell r="J383">
            <v>83.327999999999989</v>
          </cell>
          <cell r="M383">
            <v>0</v>
          </cell>
          <cell r="O383">
            <v>1.1599999999999999</v>
          </cell>
          <cell r="R383">
            <v>290.11866775558349</v>
          </cell>
          <cell r="S383">
            <v>62.7</v>
          </cell>
          <cell r="U383">
            <v>0</v>
          </cell>
          <cell r="Y383">
            <v>99.74</v>
          </cell>
        </row>
        <row r="384">
          <cell r="C384" t="str">
            <v>HOSPITAL DOM HÉLDER</v>
          </cell>
          <cell r="E384" t="str">
            <v>JACIANE BIONES DE OLIVEIRA</v>
          </cell>
          <cell r="F384" t="str">
            <v>3 - Administrativo</v>
          </cell>
          <cell r="G384">
            <v>411010</v>
          </cell>
          <cell r="H384">
            <v>44075</v>
          </cell>
          <cell r="J384">
            <v>93.296000000000006</v>
          </cell>
          <cell r="M384">
            <v>0</v>
          </cell>
          <cell r="O384">
            <v>1.1599999999999999</v>
          </cell>
          <cell r="R384">
            <v>0</v>
          </cell>
          <cell r="S384">
            <v>0</v>
          </cell>
          <cell r="U384">
            <v>64</v>
          </cell>
          <cell r="X384" t="str">
            <v>AUXILIO CRECHE</v>
          </cell>
          <cell r="Y384">
            <v>99.74</v>
          </cell>
        </row>
        <row r="385">
          <cell r="C385" t="str">
            <v>HOSPITAL DOM HÉLDER</v>
          </cell>
          <cell r="E385" t="str">
            <v>JACICLEIDE BEZERRA DE OLIVEIRA SILVA</v>
          </cell>
          <cell r="F385" t="str">
            <v>3 - Administrativo</v>
          </cell>
          <cell r="G385">
            <v>411010</v>
          </cell>
          <cell r="H385">
            <v>44075</v>
          </cell>
          <cell r="J385">
            <v>83.549599999999998</v>
          </cell>
          <cell r="M385">
            <v>0</v>
          </cell>
          <cell r="O385">
            <v>1.1599999999999999</v>
          </cell>
          <cell r="R385">
            <v>0</v>
          </cell>
          <cell r="S385">
            <v>0</v>
          </cell>
          <cell r="U385">
            <v>0</v>
          </cell>
          <cell r="Y385">
            <v>99.74</v>
          </cell>
        </row>
        <row r="386">
          <cell r="C386" t="str">
            <v>HOSPITAL DOM HÉLDER</v>
          </cell>
          <cell r="E386" t="str">
            <v>JACKSON JOSE DA SILVA</v>
          </cell>
          <cell r="F386" t="str">
            <v>3 - Administrativo</v>
          </cell>
          <cell r="G386">
            <v>517410</v>
          </cell>
          <cell r="H386">
            <v>44075</v>
          </cell>
          <cell r="J386">
            <v>83.600000000000009</v>
          </cell>
          <cell r="M386">
            <v>0</v>
          </cell>
          <cell r="O386">
            <v>1.1599999999999999</v>
          </cell>
          <cell r="R386">
            <v>290.11866775558349</v>
          </cell>
          <cell r="S386">
            <v>62.7</v>
          </cell>
          <cell r="U386">
            <v>0</v>
          </cell>
          <cell r="Y386">
            <v>99.74</v>
          </cell>
        </row>
        <row r="387">
          <cell r="C387" t="str">
            <v>HOSPITAL DOM HÉLDER</v>
          </cell>
          <cell r="E387" t="str">
            <v>JACKSON VELOSO TINOCO</v>
          </cell>
          <cell r="F387" t="str">
            <v>2 - Outros Profissionais da Saúde</v>
          </cell>
          <cell r="G387">
            <v>515110</v>
          </cell>
          <cell r="H387">
            <v>44075</v>
          </cell>
          <cell r="J387">
            <v>96.228799999999993</v>
          </cell>
          <cell r="M387">
            <v>0</v>
          </cell>
          <cell r="O387">
            <v>1.1599999999999999</v>
          </cell>
          <cell r="R387">
            <v>386.82489034077804</v>
          </cell>
          <cell r="S387">
            <v>55.81</v>
          </cell>
          <cell r="U387">
            <v>0</v>
          </cell>
          <cell r="Y387">
            <v>99.74</v>
          </cell>
        </row>
        <row r="388">
          <cell r="C388" t="str">
            <v>HOSPITAL DOM HÉLDER</v>
          </cell>
          <cell r="E388" t="str">
            <v>JACYANE DA SILVA MENDES</v>
          </cell>
          <cell r="F388" t="str">
            <v>2 - Outros Profissionais da Saúde</v>
          </cell>
          <cell r="G388">
            <v>223505</v>
          </cell>
          <cell r="H388">
            <v>44075</v>
          </cell>
          <cell r="J388">
            <v>312.5616</v>
          </cell>
          <cell r="M388">
            <v>0</v>
          </cell>
          <cell r="O388">
            <v>2.44</v>
          </cell>
          <cell r="R388">
            <v>340.73511617251512</v>
          </cell>
          <cell r="S388">
            <v>123.36</v>
          </cell>
          <cell r="U388">
            <v>0</v>
          </cell>
          <cell r="Y388">
            <v>99.74</v>
          </cell>
        </row>
        <row r="389">
          <cell r="C389" t="str">
            <v>HOSPITAL DOM HÉLDER</v>
          </cell>
          <cell r="E389" t="str">
            <v>JAIDETT ESTEFFANY DO NASCIMENTO SILVA</v>
          </cell>
          <cell r="F389" t="str">
            <v>3 - Administrativo</v>
          </cell>
          <cell r="G389">
            <v>411010</v>
          </cell>
          <cell r="H389">
            <v>44075</v>
          </cell>
          <cell r="J389">
            <v>84.309599999999989</v>
          </cell>
          <cell r="M389">
            <v>0</v>
          </cell>
          <cell r="O389">
            <v>1.1599999999999999</v>
          </cell>
          <cell r="R389">
            <v>466.15659937641533</v>
          </cell>
          <cell r="S389">
            <v>62.7</v>
          </cell>
          <cell r="U389">
            <v>0</v>
          </cell>
          <cell r="Y389">
            <v>99.74</v>
          </cell>
        </row>
        <row r="390">
          <cell r="C390" t="str">
            <v>HOSPITAL DOM HÉLDER</v>
          </cell>
          <cell r="E390" t="str">
            <v>JAILSON CARDOSO DA SILVA</v>
          </cell>
          <cell r="F390" t="str">
            <v>3 - Administrativo</v>
          </cell>
          <cell r="G390">
            <v>354205</v>
          </cell>
          <cell r="H390">
            <v>44075</v>
          </cell>
          <cell r="J390">
            <v>148</v>
          </cell>
          <cell r="M390">
            <v>0</v>
          </cell>
          <cell r="O390">
            <v>1.1599999999999999</v>
          </cell>
          <cell r="R390">
            <v>0</v>
          </cell>
          <cell r="S390">
            <v>0</v>
          </cell>
          <cell r="U390">
            <v>0</v>
          </cell>
          <cell r="Y390">
            <v>99.74</v>
          </cell>
        </row>
        <row r="391">
          <cell r="C391" t="str">
            <v>HOSPITAL DOM HÉLDER</v>
          </cell>
          <cell r="E391" t="str">
            <v>JAILTON MARQUES DE MACEDO</v>
          </cell>
          <cell r="F391" t="str">
            <v>3 - Administrativo</v>
          </cell>
          <cell r="G391">
            <v>212420</v>
          </cell>
          <cell r="H391">
            <v>44075</v>
          </cell>
          <cell r="J391">
            <v>274.2912</v>
          </cell>
          <cell r="M391">
            <v>0</v>
          </cell>
          <cell r="O391">
            <v>1.1599999999999999</v>
          </cell>
          <cell r="R391">
            <v>0</v>
          </cell>
          <cell r="S391">
            <v>0</v>
          </cell>
          <cell r="U391">
            <v>0</v>
          </cell>
          <cell r="Y391">
            <v>99.74</v>
          </cell>
        </row>
        <row r="392">
          <cell r="C392" t="str">
            <v>HOSPITAL DOM HÉLDER</v>
          </cell>
          <cell r="E392" t="str">
            <v>JAIRO ALVES DA SILVA JUNIOR</v>
          </cell>
          <cell r="F392" t="str">
            <v>3 - Administrativo</v>
          </cell>
          <cell r="G392">
            <v>782320</v>
          </cell>
          <cell r="H392">
            <v>44075</v>
          </cell>
          <cell r="J392">
            <v>131.4992</v>
          </cell>
          <cell r="M392">
            <v>0</v>
          </cell>
          <cell r="O392">
            <v>1.1599999999999999</v>
          </cell>
          <cell r="R392">
            <v>0</v>
          </cell>
          <cell r="S392">
            <v>0</v>
          </cell>
          <cell r="U392">
            <v>0</v>
          </cell>
          <cell r="Y392">
            <v>99.74</v>
          </cell>
        </row>
        <row r="393">
          <cell r="C393" t="str">
            <v>HOSPITAL DOM HÉLDER</v>
          </cell>
          <cell r="E393" t="str">
            <v>JAIRO DE OLIVEIRA PEREIRA</v>
          </cell>
          <cell r="F393" t="str">
            <v>2 - Outros Profissionais da Saúde</v>
          </cell>
          <cell r="G393">
            <v>322205</v>
          </cell>
          <cell r="H393">
            <v>44075</v>
          </cell>
          <cell r="J393">
            <v>64.28</v>
          </cell>
          <cell r="M393">
            <v>0</v>
          </cell>
          <cell r="O393">
            <v>1.1599999999999999</v>
          </cell>
          <cell r="R393">
            <v>227.17376732132158</v>
          </cell>
          <cell r="S393">
            <v>99.52</v>
          </cell>
          <cell r="Y393">
            <v>99.74</v>
          </cell>
        </row>
        <row r="394">
          <cell r="C394" t="str">
            <v>HOSPITAL DOM HÉLDER</v>
          </cell>
          <cell r="E394" t="str">
            <v>JAMERSON DOS SANTOS SILVA</v>
          </cell>
          <cell r="F394" t="str">
            <v>3 - Administrativo</v>
          </cell>
          <cell r="G394">
            <v>514225</v>
          </cell>
          <cell r="H394">
            <v>44075</v>
          </cell>
          <cell r="J394">
            <v>113.2272</v>
          </cell>
          <cell r="M394">
            <v>0</v>
          </cell>
          <cell r="O394">
            <v>1.1599999999999999</v>
          </cell>
          <cell r="R394">
            <v>298.14322665095074</v>
          </cell>
          <cell r="S394">
            <v>43.89</v>
          </cell>
          <cell r="U394">
            <v>0</v>
          </cell>
          <cell r="Y394">
            <v>99.74</v>
          </cell>
        </row>
        <row r="395">
          <cell r="C395" t="str">
            <v>HOSPITAL DOM HÉLDER</v>
          </cell>
          <cell r="E395" t="str">
            <v>JANAINA DE OLIVEIRA RABELO</v>
          </cell>
          <cell r="F395" t="str">
            <v>2 - Outros Profissionais da Saúde</v>
          </cell>
          <cell r="G395">
            <v>322205</v>
          </cell>
          <cell r="H395">
            <v>44075</v>
          </cell>
          <cell r="J395">
            <v>0</v>
          </cell>
          <cell r="M395">
            <v>0</v>
          </cell>
          <cell r="O395">
            <v>1.1599999999999999</v>
          </cell>
          <cell r="R395">
            <v>0</v>
          </cell>
          <cell r="S395">
            <v>0</v>
          </cell>
          <cell r="U395">
            <v>0</v>
          </cell>
          <cell r="Y395">
            <v>99.74</v>
          </cell>
        </row>
        <row r="396">
          <cell r="C396" t="str">
            <v>HOSPITAL DOM HÉLDER</v>
          </cell>
          <cell r="E396" t="str">
            <v>JANDIRA DA ROCHA GUEDES MARCOLINO</v>
          </cell>
          <cell r="F396" t="str">
            <v>2 - Outros Profissionais da Saúde</v>
          </cell>
          <cell r="G396">
            <v>223505</v>
          </cell>
          <cell r="H396">
            <v>44075</v>
          </cell>
          <cell r="J396">
            <v>268.15280000000001</v>
          </cell>
          <cell r="M396">
            <v>0</v>
          </cell>
          <cell r="O396">
            <v>2.44</v>
          </cell>
          <cell r="R396">
            <v>0</v>
          </cell>
          <cell r="S396">
            <v>0</v>
          </cell>
          <cell r="U396">
            <v>0</v>
          </cell>
          <cell r="Y396">
            <v>99.74</v>
          </cell>
        </row>
        <row r="397">
          <cell r="C397" t="str">
            <v>HOSPITAL DOM HÉLDER</v>
          </cell>
          <cell r="E397" t="str">
            <v>JANEISE PATRICIA FERREIRA DA SILVA</v>
          </cell>
          <cell r="F397" t="str">
            <v>2 - Outros Profissionais da Saúde</v>
          </cell>
          <cell r="G397">
            <v>322205</v>
          </cell>
          <cell r="H397">
            <v>44075</v>
          </cell>
          <cell r="J397">
            <v>125.628</v>
          </cell>
          <cell r="M397">
            <v>0</v>
          </cell>
          <cell r="O397">
            <v>1.1599999999999999</v>
          </cell>
          <cell r="R397">
            <v>515.57075562085936</v>
          </cell>
          <cell r="S397">
            <v>62.7</v>
          </cell>
          <cell r="U397">
            <v>0</v>
          </cell>
          <cell r="Y397">
            <v>99.74</v>
          </cell>
        </row>
        <row r="398">
          <cell r="C398" t="str">
            <v>HOSPITAL DOM HÉLDER</v>
          </cell>
          <cell r="E398" t="str">
            <v>JAQUELINE DA SILVA</v>
          </cell>
          <cell r="F398" t="str">
            <v>3 - Administrativo</v>
          </cell>
          <cell r="G398">
            <v>516345</v>
          </cell>
          <cell r="H398">
            <v>44075</v>
          </cell>
          <cell r="J398">
            <v>104.5</v>
          </cell>
          <cell r="M398">
            <v>0</v>
          </cell>
          <cell r="O398">
            <v>1.1599999999999999</v>
          </cell>
          <cell r="R398">
            <v>0</v>
          </cell>
          <cell r="S398">
            <v>0</v>
          </cell>
          <cell r="U398">
            <v>0</v>
          </cell>
          <cell r="Y398">
            <v>99.74</v>
          </cell>
        </row>
        <row r="399">
          <cell r="C399" t="str">
            <v>HOSPITAL DOM HÉLDER</v>
          </cell>
          <cell r="E399" t="str">
            <v>JAQUELINE MARIA DO NASCIMENTO</v>
          </cell>
          <cell r="F399" t="str">
            <v>2 - Outros Profissionais da Saúde</v>
          </cell>
          <cell r="G399">
            <v>324205</v>
          </cell>
          <cell r="H399">
            <v>44075</v>
          </cell>
          <cell r="J399">
            <v>296.27359999999999</v>
          </cell>
          <cell r="M399">
            <v>0</v>
          </cell>
          <cell r="O399">
            <v>1.1599999999999999</v>
          </cell>
          <cell r="R399">
            <v>0</v>
          </cell>
          <cell r="S399">
            <v>2.58</v>
          </cell>
          <cell r="U399">
            <v>0</v>
          </cell>
          <cell r="Y399">
            <v>99.74</v>
          </cell>
        </row>
        <row r="400">
          <cell r="C400" t="str">
            <v>HOSPITAL DOM HÉLDER</v>
          </cell>
          <cell r="E400" t="str">
            <v>JARCILENE ALBINO DE OLIVEIRA RODRIGUES</v>
          </cell>
          <cell r="F400" t="str">
            <v>2 - Outros Profissionais da Saúde</v>
          </cell>
          <cell r="G400">
            <v>251605</v>
          </cell>
          <cell r="H400">
            <v>44075</v>
          </cell>
          <cell r="J400">
            <v>41.799199999999999</v>
          </cell>
          <cell r="M400">
            <v>0</v>
          </cell>
          <cell r="O400">
            <v>1.1599999999999999</v>
          </cell>
          <cell r="R400">
            <v>0</v>
          </cell>
          <cell r="S400">
            <v>0</v>
          </cell>
          <cell r="U400">
            <v>0</v>
          </cell>
          <cell r="Y400">
            <v>99.74</v>
          </cell>
        </row>
        <row r="401">
          <cell r="C401" t="str">
            <v>HOSPITAL DOM HÉLDER</v>
          </cell>
          <cell r="E401" t="str">
            <v>JESSE SANTIAGO FERREIRA JUNIOR</v>
          </cell>
          <cell r="F401" t="str">
            <v>2 - Outros Profissionais da Saúde</v>
          </cell>
          <cell r="G401">
            <v>322205</v>
          </cell>
          <cell r="H401">
            <v>44075</v>
          </cell>
          <cell r="J401">
            <v>107.72959999999999</v>
          </cell>
          <cell r="M401">
            <v>0</v>
          </cell>
          <cell r="O401">
            <v>1.1599999999999999</v>
          </cell>
          <cell r="R401">
            <v>0</v>
          </cell>
          <cell r="S401">
            <v>0</v>
          </cell>
          <cell r="U401">
            <v>0</v>
          </cell>
          <cell r="Y401">
            <v>99.74</v>
          </cell>
        </row>
        <row r="402">
          <cell r="C402" t="str">
            <v>HOSPITAL DOM HÉLDER</v>
          </cell>
          <cell r="E402" t="str">
            <v>JESSICA LESSA DE ALBUQUERQUE MESQUITA</v>
          </cell>
          <cell r="F402" t="str">
            <v>3 - Administrativo</v>
          </cell>
          <cell r="G402">
            <v>411010</v>
          </cell>
          <cell r="H402">
            <v>44075</v>
          </cell>
          <cell r="J402">
            <v>289.50560000000002</v>
          </cell>
          <cell r="M402">
            <v>0</v>
          </cell>
          <cell r="O402">
            <v>1.1599999999999999</v>
          </cell>
          <cell r="R402">
            <v>0</v>
          </cell>
          <cell r="S402">
            <v>0</v>
          </cell>
          <cell r="U402">
            <v>0</v>
          </cell>
          <cell r="Y402">
            <v>99.74</v>
          </cell>
        </row>
        <row r="403">
          <cell r="C403" t="str">
            <v>HOSPITAL DOM HÉLDER</v>
          </cell>
          <cell r="E403" t="str">
            <v>JOANA D ARC DA ROCHA DUARTE</v>
          </cell>
          <cell r="F403" t="str">
            <v>2 - Outros Profissionais da Saúde</v>
          </cell>
          <cell r="G403">
            <v>223505</v>
          </cell>
          <cell r="H403">
            <v>44075</v>
          </cell>
          <cell r="J403">
            <v>260.65359999999998</v>
          </cell>
          <cell r="M403">
            <v>0</v>
          </cell>
          <cell r="O403">
            <v>2.44</v>
          </cell>
          <cell r="R403">
            <v>0</v>
          </cell>
          <cell r="S403">
            <v>0</v>
          </cell>
          <cell r="U403">
            <v>0</v>
          </cell>
          <cell r="Y403">
            <v>99.74</v>
          </cell>
        </row>
        <row r="404">
          <cell r="C404" t="str">
            <v>HOSPITAL DOM HÉLDER</v>
          </cell>
          <cell r="E404" t="str">
            <v>JOAO EMMANUEL MENDES DO NASCIMENTO</v>
          </cell>
          <cell r="F404" t="str">
            <v>1 - Médico</v>
          </cell>
          <cell r="G404">
            <v>225140</v>
          </cell>
          <cell r="H404">
            <v>44075</v>
          </cell>
          <cell r="J404">
            <v>438.96000000000004</v>
          </cell>
          <cell r="M404">
            <v>0</v>
          </cell>
          <cell r="O404">
            <v>9.2799999999999994</v>
          </cell>
          <cell r="R404">
            <v>0</v>
          </cell>
          <cell r="S404">
            <v>0</v>
          </cell>
          <cell r="U404">
            <v>0</v>
          </cell>
          <cell r="Y404">
            <v>99.74</v>
          </cell>
        </row>
        <row r="405">
          <cell r="C405" t="str">
            <v>HOSPITAL DOM HÉLDER</v>
          </cell>
          <cell r="E405" t="str">
            <v>JOAO FERREIRA DE SOUZA</v>
          </cell>
          <cell r="F405" t="str">
            <v>3 - Administrativo</v>
          </cell>
          <cell r="G405">
            <v>517410</v>
          </cell>
          <cell r="H405">
            <v>44075</v>
          </cell>
          <cell r="J405">
            <v>83.556000000000012</v>
          </cell>
          <cell r="M405">
            <v>0</v>
          </cell>
          <cell r="O405">
            <v>1.1599999999999999</v>
          </cell>
          <cell r="R405">
            <v>425.91889521564389</v>
          </cell>
          <cell r="S405">
            <v>62.7</v>
          </cell>
          <cell r="U405">
            <v>0</v>
          </cell>
          <cell r="Y405">
            <v>99.74</v>
          </cell>
        </row>
        <row r="406">
          <cell r="C406" t="str">
            <v>HOSPITAL DOM HÉLDER</v>
          </cell>
          <cell r="E406" t="str">
            <v>JOAO LENON ASSIS DO MONTE</v>
          </cell>
          <cell r="F406" t="str">
            <v>2 - Outros Profissionais da Saúde</v>
          </cell>
          <cell r="G406">
            <v>515110</v>
          </cell>
          <cell r="H406">
            <v>44075</v>
          </cell>
          <cell r="J406">
            <v>99.068799999999996</v>
          </cell>
          <cell r="M406">
            <v>0</v>
          </cell>
          <cell r="O406">
            <v>1.1599999999999999</v>
          </cell>
          <cell r="R406">
            <v>0</v>
          </cell>
          <cell r="S406">
            <v>0</v>
          </cell>
          <cell r="U406">
            <v>0</v>
          </cell>
          <cell r="Y406">
            <v>99.74</v>
          </cell>
        </row>
        <row r="407">
          <cell r="C407" t="str">
            <v>HOSPITAL DOM HÉLDER</v>
          </cell>
          <cell r="E407" t="str">
            <v>JOAO RAIMUNDO DA SILVA NETO</v>
          </cell>
          <cell r="F407" t="str">
            <v>3 - Administrativo</v>
          </cell>
          <cell r="G407">
            <v>516345</v>
          </cell>
          <cell r="H407">
            <v>44075</v>
          </cell>
          <cell r="J407">
            <v>129.4888</v>
          </cell>
          <cell r="M407">
            <v>0</v>
          </cell>
          <cell r="O407">
            <v>1.1599999999999999</v>
          </cell>
          <cell r="R407">
            <v>212.95944760782194</v>
          </cell>
          <cell r="S407">
            <v>59</v>
          </cell>
          <cell r="U407">
            <v>0</v>
          </cell>
          <cell r="Y407">
            <v>99.74</v>
          </cell>
        </row>
        <row r="408">
          <cell r="C408" t="str">
            <v>HOSPITAL DOM HÉLDER</v>
          </cell>
          <cell r="E408" t="str">
            <v>JOCILENE OLIVEIRA MESQUITA DE LIMA</v>
          </cell>
          <cell r="F408" t="str">
            <v>3 - Administrativo</v>
          </cell>
          <cell r="G408">
            <v>411010</v>
          </cell>
          <cell r="H408">
            <v>44075</v>
          </cell>
          <cell r="J408">
            <v>175.256</v>
          </cell>
          <cell r="M408">
            <v>0</v>
          </cell>
          <cell r="O408">
            <v>1.1599999999999999</v>
          </cell>
          <cell r="R408">
            <v>0</v>
          </cell>
          <cell r="S408">
            <v>0</v>
          </cell>
          <cell r="U408">
            <v>0</v>
          </cell>
          <cell r="Y408">
            <v>99.74</v>
          </cell>
        </row>
        <row r="409">
          <cell r="C409" t="str">
            <v>HOSPITAL DOM HÉLDER</v>
          </cell>
          <cell r="E409" t="str">
            <v>JOELMA CLEMENTE BATISTA</v>
          </cell>
          <cell r="F409" t="str">
            <v>2 - Outros Profissionais da Saúde</v>
          </cell>
          <cell r="G409">
            <v>322205</v>
          </cell>
          <cell r="H409">
            <v>44075</v>
          </cell>
          <cell r="J409">
            <v>111.4832</v>
          </cell>
          <cell r="M409">
            <v>0</v>
          </cell>
          <cell r="O409">
            <v>1.1599999999999999</v>
          </cell>
          <cell r="R409">
            <v>212.95944760782194</v>
          </cell>
          <cell r="S409">
            <v>59</v>
          </cell>
          <cell r="U409">
            <v>0</v>
          </cell>
          <cell r="Y409">
            <v>99.74</v>
          </cell>
        </row>
        <row r="410">
          <cell r="C410" t="str">
            <v>HOSPITAL DOM HÉLDER</v>
          </cell>
          <cell r="E410" t="str">
            <v>JOELMA MARIA BRAUNA</v>
          </cell>
          <cell r="F410" t="str">
            <v>2 - Outros Profissionais da Saúde</v>
          </cell>
          <cell r="G410">
            <v>521130</v>
          </cell>
          <cell r="H410">
            <v>44075</v>
          </cell>
          <cell r="J410">
            <v>83.561599999999999</v>
          </cell>
          <cell r="M410">
            <v>0</v>
          </cell>
          <cell r="O410">
            <v>1.1599999999999999</v>
          </cell>
          <cell r="R410">
            <v>212.95944760782194</v>
          </cell>
          <cell r="S410">
            <v>62.7</v>
          </cell>
          <cell r="U410">
            <v>0</v>
          </cell>
          <cell r="Y410">
            <v>99.74</v>
          </cell>
        </row>
        <row r="411">
          <cell r="C411" t="str">
            <v>HOSPITAL DOM HÉLDER</v>
          </cell>
          <cell r="E411" t="str">
            <v>JONAS ALVES DOS SANTOS</v>
          </cell>
          <cell r="F411" t="str">
            <v>3 - Administrativo</v>
          </cell>
          <cell r="G411">
            <v>517410</v>
          </cell>
          <cell r="H411">
            <v>44075</v>
          </cell>
          <cell r="J411">
            <v>87.644800000000004</v>
          </cell>
          <cell r="M411">
            <v>0</v>
          </cell>
          <cell r="O411">
            <v>1.1599999999999999</v>
          </cell>
          <cell r="R411">
            <v>212.95944760782194</v>
          </cell>
          <cell r="S411">
            <v>59.85</v>
          </cell>
          <cell r="U411">
            <v>0</v>
          </cell>
          <cell r="Y411">
            <v>99.74</v>
          </cell>
        </row>
        <row r="412">
          <cell r="C412" t="str">
            <v>HOSPITAL DOM HÉLDER</v>
          </cell>
          <cell r="E412" t="str">
            <v>JONATA RODRIGO BEZERRA</v>
          </cell>
          <cell r="F412" t="str">
            <v>2 - Outros Profissionais da Saúde</v>
          </cell>
          <cell r="G412">
            <v>521130</v>
          </cell>
          <cell r="H412">
            <v>44075</v>
          </cell>
          <cell r="J412">
            <v>83.600000000000009</v>
          </cell>
          <cell r="M412">
            <v>0</v>
          </cell>
          <cell r="O412">
            <v>1.1599999999999999</v>
          </cell>
          <cell r="R412">
            <v>679.1160469842373</v>
          </cell>
          <cell r="S412">
            <v>62.7</v>
          </cell>
          <cell r="U412">
            <v>0</v>
          </cell>
          <cell r="Y412">
            <v>99.74</v>
          </cell>
        </row>
        <row r="413">
          <cell r="C413" t="str">
            <v>HOSPITAL DOM HÉLDER</v>
          </cell>
          <cell r="E413" t="str">
            <v>JOSE ALEXANDRE DA SILVA FILHO</v>
          </cell>
          <cell r="F413" t="str">
            <v>3 - Administrativo</v>
          </cell>
          <cell r="G413">
            <v>411010</v>
          </cell>
          <cell r="H413">
            <v>44075</v>
          </cell>
          <cell r="J413">
            <v>99.129599999999996</v>
          </cell>
          <cell r="M413">
            <v>0</v>
          </cell>
          <cell r="O413">
            <v>1.1599999999999999</v>
          </cell>
          <cell r="R413">
            <v>212.95944760782194</v>
          </cell>
          <cell r="S413">
            <v>62.7</v>
          </cell>
          <cell r="U413">
            <v>0</v>
          </cell>
          <cell r="Y413">
            <v>99.74</v>
          </cell>
        </row>
        <row r="414">
          <cell r="C414" t="str">
            <v>HOSPITAL DOM HÉLDER</v>
          </cell>
          <cell r="E414" t="str">
            <v>JOSE ALEXANDRE DE SIQUEIRA</v>
          </cell>
          <cell r="F414" t="str">
            <v>3 - Administrativo</v>
          </cell>
          <cell r="G414">
            <v>411010</v>
          </cell>
          <cell r="H414">
            <v>44075</v>
          </cell>
          <cell r="J414">
            <v>94.24</v>
          </cell>
          <cell r="M414">
            <v>0</v>
          </cell>
          <cell r="O414">
            <v>1.1599999999999999</v>
          </cell>
          <cell r="R414">
            <v>240.87638057026433</v>
          </cell>
          <cell r="S414">
            <v>62.7</v>
          </cell>
          <cell r="U414">
            <v>0</v>
          </cell>
          <cell r="Y414">
            <v>99.74</v>
          </cell>
        </row>
        <row r="415">
          <cell r="C415" t="str">
            <v>HOSPITAL DOM HÉLDER</v>
          </cell>
          <cell r="E415" t="str">
            <v>JOSE AMARO DA SILVA</v>
          </cell>
          <cell r="F415" t="str">
            <v>2 - Outros Profissionais da Saúde</v>
          </cell>
          <cell r="G415">
            <v>322605</v>
          </cell>
          <cell r="H415">
            <v>44075</v>
          </cell>
          <cell r="J415">
            <v>203.44880000000001</v>
          </cell>
          <cell r="M415">
            <v>0</v>
          </cell>
          <cell r="O415">
            <v>1.1599999999999999</v>
          </cell>
          <cell r="R415">
            <v>358.01878148561377</v>
          </cell>
          <cell r="S415">
            <v>62.7</v>
          </cell>
          <cell r="U415">
            <v>0</v>
          </cell>
          <cell r="Y415">
            <v>99.74</v>
          </cell>
        </row>
        <row r="416">
          <cell r="C416" t="str">
            <v>HOSPITAL DOM HÉLDER</v>
          </cell>
          <cell r="E416" t="str">
            <v>JOSE AMARO DA SILVA</v>
          </cell>
          <cell r="F416" t="str">
            <v>3 - Administrativo</v>
          </cell>
          <cell r="G416">
            <v>951105</v>
          </cell>
          <cell r="H416">
            <v>44075</v>
          </cell>
          <cell r="J416">
            <v>163.7056</v>
          </cell>
          <cell r="M416">
            <v>0</v>
          </cell>
          <cell r="O416">
            <v>1.1599999999999999</v>
          </cell>
          <cell r="R416">
            <v>290.11552736516916</v>
          </cell>
          <cell r="S416">
            <v>0</v>
          </cell>
          <cell r="U416">
            <v>0</v>
          </cell>
          <cell r="Y416">
            <v>99.74</v>
          </cell>
        </row>
        <row r="417">
          <cell r="C417" t="str">
            <v>HOSPITAL DOM HÉLDER</v>
          </cell>
          <cell r="E417" t="str">
            <v>JOSE ARNALDO VIEIRA MACHADO</v>
          </cell>
          <cell r="F417" t="str">
            <v>2 - Outros Profissionais da Saúde</v>
          </cell>
          <cell r="G417">
            <v>322205</v>
          </cell>
          <cell r="H417">
            <v>44075</v>
          </cell>
          <cell r="J417">
            <v>117.04</v>
          </cell>
          <cell r="M417">
            <v>0</v>
          </cell>
          <cell r="O417">
            <v>1.1599999999999999</v>
          </cell>
          <cell r="R417">
            <v>515.57075562085936</v>
          </cell>
          <cell r="S417">
            <v>62.7</v>
          </cell>
          <cell r="U417">
            <v>0</v>
          </cell>
          <cell r="Y417">
            <v>99.74</v>
          </cell>
        </row>
        <row r="418">
          <cell r="C418" t="str">
            <v>HOSPITAL DOM HÉLDER</v>
          </cell>
          <cell r="E418" t="str">
            <v>JOSE BATISTA DE SANTANA NETO</v>
          </cell>
          <cell r="F418" t="str">
            <v>2 - Outros Profissionais da Saúde</v>
          </cell>
          <cell r="G418">
            <v>515110</v>
          </cell>
          <cell r="H418">
            <v>44075</v>
          </cell>
          <cell r="J418">
            <v>117.1808</v>
          </cell>
          <cell r="M418">
            <v>0</v>
          </cell>
          <cell r="O418">
            <v>1.1599999999999999</v>
          </cell>
          <cell r="R418">
            <v>212.95944760782194</v>
          </cell>
          <cell r="S418">
            <v>62.7</v>
          </cell>
          <cell r="U418">
            <v>0</v>
          </cell>
          <cell r="Y418">
            <v>99.74</v>
          </cell>
        </row>
        <row r="419">
          <cell r="C419" t="str">
            <v>HOSPITAL DOM HÉLDER</v>
          </cell>
          <cell r="E419" t="str">
            <v>JOSE CARLOS DA SILVA</v>
          </cell>
          <cell r="F419" t="str">
            <v>2 - Outros Profissionais da Saúde</v>
          </cell>
          <cell r="G419">
            <v>322205</v>
          </cell>
          <cell r="H419">
            <v>44075</v>
          </cell>
          <cell r="J419">
            <v>114.9264</v>
          </cell>
          <cell r="M419">
            <v>0</v>
          </cell>
          <cell r="O419">
            <v>1.1599999999999999</v>
          </cell>
          <cell r="R419">
            <v>0</v>
          </cell>
          <cell r="S419">
            <v>0</v>
          </cell>
          <cell r="U419">
            <v>0</v>
          </cell>
          <cell r="Y419">
            <v>99.74</v>
          </cell>
        </row>
        <row r="420">
          <cell r="C420" t="str">
            <v>HOSPITAL DOM HÉLDER</v>
          </cell>
          <cell r="E420" t="str">
            <v>JOSE CASSIANO DOS SANTOS</v>
          </cell>
          <cell r="F420" t="str">
            <v>3 - Administrativo</v>
          </cell>
          <cell r="G420">
            <v>411010</v>
          </cell>
          <cell r="H420">
            <v>44075</v>
          </cell>
          <cell r="J420">
            <v>10.032</v>
          </cell>
          <cell r="M420">
            <v>0</v>
          </cell>
          <cell r="O420">
            <v>1.1599999999999999</v>
          </cell>
          <cell r="R420">
            <v>329.12439025359464</v>
          </cell>
          <cell r="S420">
            <v>31.35</v>
          </cell>
          <cell r="U420">
            <v>0</v>
          </cell>
          <cell r="Y420">
            <v>99.74</v>
          </cell>
        </row>
        <row r="421">
          <cell r="C421" t="str">
            <v>HOSPITAL DOM HÉLDER</v>
          </cell>
          <cell r="E421" t="str">
            <v>JOSE CLAUDEMIR FERREIRA</v>
          </cell>
          <cell r="F421" t="str">
            <v>3 - Administrativo</v>
          </cell>
          <cell r="G421">
            <v>411010</v>
          </cell>
          <cell r="H421">
            <v>44075</v>
          </cell>
          <cell r="J421">
            <v>0</v>
          </cell>
          <cell r="M421">
            <v>0</v>
          </cell>
          <cell r="O421">
            <v>1.1599999999999999</v>
          </cell>
          <cell r="R421">
            <v>0</v>
          </cell>
          <cell r="S421">
            <v>0</v>
          </cell>
          <cell r="U421">
            <v>0</v>
          </cell>
          <cell r="Y421">
            <v>99.74</v>
          </cell>
        </row>
        <row r="422">
          <cell r="C422" t="str">
            <v>HOSPITAL DOM HÉLDER</v>
          </cell>
          <cell r="E422" t="str">
            <v>JOSE FRANCISCO DE MOURA</v>
          </cell>
          <cell r="F422" t="str">
            <v>2 - Outros Profissionais da Saúde</v>
          </cell>
          <cell r="G422">
            <v>223505</v>
          </cell>
          <cell r="H422">
            <v>44075</v>
          </cell>
          <cell r="J422">
            <v>277.27680000000004</v>
          </cell>
          <cell r="M422">
            <v>0</v>
          </cell>
          <cell r="O422">
            <v>2.4359999999999999</v>
          </cell>
          <cell r="R422">
            <v>406.16613485781693</v>
          </cell>
          <cell r="S422">
            <v>123.36</v>
          </cell>
          <cell r="U422">
            <v>0</v>
          </cell>
          <cell r="Y422">
            <v>99.74</v>
          </cell>
        </row>
        <row r="423">
          <cell r="C423" t="str">
            <v>HOSPITAL DOM HÉLDER</v>
          </cell>
          <cell r="E423" t="str">
            <v>JOSE JULIO DA SILVA SANTOS</v>
          </cell>
          <cell r="F423" t="str">
            <v>3 - Administrativo</v>
          </cell>
          <cell r="G423">
            <v>411010</v>
          </cell>
          <cell r="H423">
            <v>44075</v>
          </cell>
          <cell r="J423">
            <v>84.52879999999999</v>
          </cell>
          <cell r="M423">
            <v>0</v>
          </cell>
          <cell r="O423">
            <v>1.1599999999999999</v>
          </cell>
          <cell r="R423">
            <v>298.14322665095074</v>
          </cell>
          <cell r="S423">
            <v>60.61</v>
          </cell>
          <cell r="U423">
            <v>0</v>
          </cell>
          <cell r="Y423">
            <v>99.74</v>
          </cell>
        </row>
        <row r="424">
          <cell r="C424" t="str">
            <v>HOSPITAL DOM HÉLDER</v>
          </cell>
          <cell r="E424" t="str">
            <v>JOSE MARCIO COELHO DE ALBUQUERQUE</v>
          </cell>
          <cell r="F424" t="str">
            <v>3 - Administrativo</v>
          </cell>
          <cell r="G424">
            <v>142705</v>
          </cell>
          <cell r="H424">
            <v>44075</v>
          </cell>
          <cell r="J424">
            <v>361.92320000000001</v>
          </cell>
          <cell r="M424">
            <v>0</v>
          </cell>
          <cell r="O424">
            <v>1.1599999999999999</v>
          </cell>
          <cell r="R424">
            <v>0</v>
          </cell>
          <cell r="S424">
            <v>0</v>
          </cell>
          <cell r="U424">
            <v>0</v>
          </cell>
          <cell r="Y424">
            <v>99.74</v>
          </cell>
        </row>
        <row r="425">
          <cell r="C425" t="str">
            <v>HOSPITAL DOM HÉLDER</v>
          </cell>
          <cell r="E425" t="str">
            <v>JOSE MARCIO DE MELO</v>
          </cell>
          <cell r="F425" t="str">
            <v>3 - Administrativo</v>
          </cell>
          <cell r="G425">
            <v>252605</v>
          </cell>
          <cell r="H425">
            <v>44075</v>
          </cell>
          <cell r="J425">
            <v>164.65759999999997</v>
          </cell>
          <cell r="M425">
            <v>0</v>
          </cell>
          <cell r="O425">
            <v>1.1599999999999999</v>
          </cell>
          <cell r="R425">
            <v>0</v>
          </cell>
          <cell r="S425">
            <v>0</v>
          </cell>
          <cell r="U425">
            <v>0</v>
          </cell>
          <cell r="Y425">
            <v>99.74</v>
          </cell>
        </row>
        <row r="426">
          <cell r="C426" t="str">
            <v>HOSPITAL DOM HÉLDER</v>
          </cell>
          <cell r="E426" t="str">
            <v>JOSE PEREIRA DE SOUSA SILVA</v>
          </cell>
          <cell r="F426" t="str">
            <v>3 - Administrativo</v>
          </cell>
          <cell r="G426">
            <v>950110</v>
          </cell>
          <cell r="H426">
            <v>44075</v>
          </cell>
          <cell r="J426">
            <v>269.75599999999997</v>
          </cell>
          <cell r="M426">
            <v>0</v>
          </cell>
          <cell r="O426">
            <v>1.1599999999999999</v>
          </cell>
          <cell r="R426">
            <v>0</v>
          </cell>
          <cell r="S426">
            <v>0</v>
          </cell>
          <cell r="U426">
            <v>0</v>
          </cell>
          <cell r="Y426">
            <v>99.74</v>
          </cell>
        </row>
        <row r="427">
          <cell r="C427" t="str">
            <v>HOSPITAL DOM HÉLDER</v>
          </cell>
          <cell r="E427" t="str">
            <v>JOSE RENATO GOMES DE SANTANA</v>
          </cell>
          <cell r="F427" t="str">
            <v>3 - Administrativo</v>
          </cell>
          <cell r="G427">
            <v>317210</v>
          </cell>
          <cell r="H427">
            <v>44075</v>
          </cell>
          <cell r="J427">
            <v>129.7688</v>
          </cell>
          <cell r="M427">
            <v>0</v>
          </cell>
          <cell r="O427">
            <v>1.1599999999999999</v>
          </cell>
          <cell r="R427">
            <v>0</v>
          </cell>
          <cell r="S427">
            <v>0</v>
          </cell>
          <cell r="U427">
            <v>0</v>
          </cell>
          <cell r="Y427">
            <v>99.74</v>
          </cell>
        </row>
        <row r="428">
          <cell r="C428" t="str">
            <v>HOSPITAL DOM HÉLDER</v>
          </cell>
          <cell r="E428" t="str">
            <v>JOSE RINALDO DA SILVA</v>
          </cell>
          <cell r="F428" t="str">
            <v>3 - Administrativo</v>
          </cell>
          <cell r="G428">
            <v>414105</v>
          </cell>
          <cell r="H428">
            <v>44075</v>
          </cell>
          <cell r="J428">
            <v>123.0984</v>
          </cell>
          <cell r="M428">
            <v>0</v>
          </cell>
          <cell r="O428">
            <v>1.1599999999999999</v>
          </cell>
          <cell r="R428">
            <v>298.14322665095074</v>
          </cell>
          <cell r="S428">
            <v>75.86</v>
          </cell>
          <cell r="U428">
            <v>0</v>
          </cell>
          <cell r="Y428">
            <v>99.74</v>
          </cell>
        </row>
        <row r="429">
          <cell r="C429" t="str">
            <v>HOSPITAL DOM HÉLDER</v>
          </cell>
          <cell r="E429" t="str">
            <v>JOSE THIAGO ALVES DE CARVALHO</v>
          </cell>
          <cell r="F429" t="str">
            <v>3 - Administrativo</v>
          </cell>
          <cell r="G429">
            <v>517410</v>
          </cell>
          <cell r="H429">
            <v>44075</v>
          </cell>
          <cell r="J429">
            <v>83.543199999999999</v>
          </cell>
          <cell r="M429">
            <v>0</v>
          </cell>
          <cell r="O429">
            <v>1.1599999999999999</v>
          </cell>
          <cell r="R429">
            <v>0</v>
          </cell>
          <cell r="S429">
            <v>0</v>
          </cell>
          <cell r="U429">
            <v>0</v>
          </cell>
          <cell r="Y429">
            <v>99.74</v>
          </cell>
        </row>
        <row r="430">
          <cell r="C430" t="str">
            <v>HOSPITAL DOM HÉLDER</v>
          </cell>
          <cell r="E430" t="str">
            <v>JOSEANA DE SANTANA BARROS</v>
          </cell>
          <cell r="F430" t="str">
            <v>3 - Administrativo</v>
          </cell>
          <cell r="G430">
            <v>411010</v>
          </cell>
          <cell r="H430">
            <v>44075</v>
          </cell>
          <cell r="J430">
            <v>92.858400000000003</v>
          </cell>
          <cell r="M430">
            <v>0</v>
          </cell>
          <cell r="O430">
            <v>1.1599999999999999</v>
          </cell>
          <cell r="R430">
            <v>298.14322665095074</v>
          </cell>
          <cell r="S430">
            <v>68.94</v>
          </cell>
          <cell r="U430">
            <v>0</v>
          </cell>
          <cell r="Y430">
            <v>99.74</v>
          </cell>
        </row>
        <row r="431">
          <cell r="C431" t="str">
            <v>HOSPITAL DOM HÉLDER</v>
          </cell>
          <cell r="E431" t="str">
            <v>JOSEFA DA SILVA CRUZ</v>
          </cell>
          <cell r="F431" t="str">
            <v>2 - Outros Profissionais da Saúde</v>
          </cell>
          <cell r="G431">
            <v>322205</v>
          </cell>
          <cell r="H431">
            <v>44075</v>
          </cell>
          <cell r="J431">
            <v>129.80799999999999</v>
          </cell>
          <cell r="M431">
            <v>0</v>
          </cell>
          <cell r="O431">
            <v>1.1599999999999999</v>
          </cell>
          <cell r="R431">
            <v>0</v>
          </cell>
          <cell r="S431">
            <v>0</v>
          </cell>
          <cell r="U431">
            <v>0</v>
          </cell>
          <cell r="Y431">
            <v>99.74</v>
          </cell>
        </row>
        <row r="432">
          <cell r="C432" t="str">
            <v>HOSPITAL DOM HÉLDER</v>
          </cell>
          <cell r="E432" t="str">
            <v>JOSEFA MARTINELLY DOS SANTOS SILVA</v>
          </cell>
          <cell r="F432" t="str">
            <v>2 - Outros Profissionais da Saúde</v>
          </cell>
          <cell r="G432">
            <v>223505</v>
          </cell>
          <cell r="H432">
            <v>44075</v>
          </cell>
          <cell r="J432">
            <v>361.23120000000006</v>
          </cell>
          <cell r="M432">
            <v>0</v>
          </cell>
          <cell r="O432">
            <v>2.4359999999999999</v>
          </cell>
          <cell r="R432">
            <v>0</v>
          </cell>
          <cell r="S432">
            <v>0</v>
          </cell>
          <cell r="U432">
            <v>0</v>
          </cell>
          <cell r="Y432">
            <v>99.74</v>
          </cell>
        </row>
        <row r="433">
          <cell r="C433" t="str">
            <v>HOSPITAL DOM HÉLDER</v>
          </cell>
          <cell r="E433" t="str">
            <v>JOSELMA CARVALHO DE LIMA</v>
          </cell>
          <cell r="F433" t="str">
            <v>2 - Outros Profissionais da Saúde</v>
          </cell>
          <cell r="G433">
            <v>322205</v>
          </cell>
          <cell r="H433">
            <v>44075</v>
          </cell>
          <cell r="J433">
            <v>122.2992</v>
          </cell>
          <cell r="M433">
            <v>0</v>
          </cell>
          <cell r="O433">
            <v>1.1599999999999999</v>
          </cell>
          <cell r="R433">
            <v>212.95944760782194</v>
          </cell>
          <cell r="S433">
            <v>62.7</v>
          </cell>
          <cell r="U433">
            <v>0</v>
          </cell>
          <cell r="Y433">
            <v>99.74</v>
          </cell>
        </row>
        <row r="434">
          <cell r="C434" t="str">
            <v>HOSPITAL DOM HÉLDER</v>
          </cell>
          <cell r="E434" t="str">
            <v>JOSENALDO RODRIGUES RIBEIRO DA SILVA</v>
          </cell>
          <cell r="F434" t="str">
            <v>2 - Outros Profissionais da Saúde</v>
          </cell>
          <cell r="G434">
            <v>521130</v>
          </cell>
          <cell r="H434">
            <v>44075</v>
          </cell>
          <cell r="J434">
            <v>99.129599999999996</v>
          </cell>
          <cell r="M434">
            <v>0</v>
          </cell>
          <cell r="O434">
            <v>1.1599999999999999</v>
          </cell>
          <cell r="R434">
            <v>541.97185628309467</v>
          </cell>
          <cell r="S434">
            <v>62.7</v>
          </cell>
          <cell r="U434">
            <v>0</v>
          </cell>
          <cell r="Y434">
            <v>99.74</v>
          </cell>
        </row>
        <row r="435">
          <cell r="C435" t="str">
            <v>HOSPITAL DOM HÉLDER</v>
          </cell>
          <cell r="E435" t="str">
            <v>JOSIANA MIGUEL DA SILVA</v>
          </cell>
          <cell r="F435" t="str">
            <v>2 - Outros Profissionais da Saúde</v>
          </cell>
          <cell r="G435">
            <v>521130</v>
          </cell>
          <cell r="H435">
            <v>44075</v>
          </cell>
          <cell r="J435">
            <v>87.78</v>
          </cell>
          <cell r="M435">
            <v>0</v>
          </cell>
          <cell r="O435">
            <v>1.1599999999999999</v>
          </cell>
          <cell r="R435">
            <v>290.11866775558349</v>
          </cell>
          <cell r="S435">
            <v>62.7</v>
          </cell>
          <cell r="U435">
            <v>0</v>
          </cell>
          <cell r="Y435">
            <v>99.74</v>
          </cell>
        </row>
        <row r="436">
          <cell r="C436" t="str">
            <v>HOSPITAL DOM HÉLDER</v>
          </cell>
          <cell r="E436" t="str">
            <v>JOSIANE FERREIRA DE OLIVEIRA PRAZERES</v>
          </cell>
          <cell r="F436" t="str">
            <v>2 - Outros Profissionais da Saúde</v>
          </cell>
          <cell r="G436">
            <v>515205</v>
          </cell>
          <cell r="H436">
            <v>44075</v>
          </cell>
          <cell r="J436">
            <v>195.74080000000004</v>
          </cell>
          <cell r="M436">
            <v>0</v>
          </cell>
          <cell r="O436">
            <v>1.1599999999999999</v>
          </cell>
          <cell r="R436">
            <v>0</v>
          </cell>
          <cell r="S436">
            <v>2.16</v>
          </cell>
          <cell r="U436">
            <v>0</v>
          </cell>
          <cell r="Y436">
            <v>99.74</v>
          </cell>
        </row>
        <row r="437">
          <cell r="C437" t="str">
            <v>HOSPITAL DOM HÉLDER</v>
          </cell>
          <cell r="E437" t="str">
            <v>JOSILDO GOMES DE SOUZA</v>
          </cell>
          <cell r="F437" t="str">
            <v>2 - Outros Profissionais da Saúde</v>
          </cell>
          <cell r="G437">
            <v>521130</v>
          </cell>
          <cell r="H437">
            <v>44075</v>
          </cell>
          <cell r="J437">
            <v>83.524000000000001</v>
          </cell>
          <cell r="M437">
            <v>0</v>
          </cell>
          <cell r="O437">
            <v>1.1599999999999999</v>
          </cell>
          <cell r="R437">
            <v>0</v>
          </cell>
          <cell r="S437">
            <v>0</v>
          </cell>
          <cell r="U437">
            <v>0</v>
          </cell>
          <cell r="Y437">
            <v>99.74</v>
          </cell>
        </row>
        <row r="438">
          <cell r="C438" t="str">
            <v>HOSPITAL DOM HÉLDER</v>
          </cell>
          <cell r="E438" t="str">
            <v>JOSINALDO RODRIGUES DE ANDRADE</v>
          </cell>
          <cell r="F438" t="str">
            <v>3 - Administrativo</v>
          </cell>
          <cell r="G438">
            <v>782320</v>
          </cell>
          <cell r="H438">
            <v>44075</v>
          </cell>
          <cell r="J438">
            <v>131.9752</v>
          </cell>
          <cell r="M438">
            <v>0</v>
          </cell>
          <cell r="O438">
            <v>1.1599999999999999</v>
          </cell>
          <cell r="R438">
            <v>0</v>
          </cell>
          <cell r="S438">
            <v>0</v>
          </cell>
          <cell r="U438">
            <v>0</v>
          </cell>
          <cell r="Y438">
            <v>99.74</v>
          </cell>
        </row>
        <row r="439">
          <cell r="C439" t="str">
            <v>HOSPITAL DOM HÉLDER</v>
          </cell>
          <cell r="E439" t="str">
            <v>JOSINEIDE MARIA SOUZA DA SILVA</v>
          </cell>
          <cell r="F439" t="str">
            <v>2 - Outros Profissionais da Saúde</v>
          </cell>
          <cell r="G439">
            <v>322205</v>
          </cell>
          <cell r="H439">
            <v>44075</v>
          </cell>
          <cell r="J439">
            <v>119.07360000000001</v>
          </cell>
          <cell r="M439">
            <v>0</v>
          </cell>
          <cell r="O439">
            <v>1.1599999999999999</v>
          </cell>
          <cell r="R439">
            <v>290.11866775558349</v>
          </cell>
          <cell r="S439">
            <v>62.7</v>
          </cell>
          <cell r="U439">
            <v>0</v>
          </cell>
          <cell r="Y439">
            <v>99.74</v>
          </cell>
        </row>
        <row r="440">
          <cell r="C440" t="str">
            <v>HOSPITAL DOM HÉLDER</v>
          </cell>
          <cell r="E440" t="str">
            <v>JOSUEL SOARES DA SILVA</v>
          </cell>
          <cell r="F440" t="str">
            <v>3 - Administrativo</v>
          </cell>
          <cell r="G440">
            <v>951105</v>
          </cell>
          <cell r="H440">
            <v>44075</v>
          </cell>
          <cell r="J440">
            <v>289.99200000000002</v>
          </cell>
          <cell r="M440">
            <v>0</v>
          </cell>
          <cell r="O440">
            <v>1.1599999999999999</v>
          </cell>
          <cell r="R440">
            <v>0</v>
          </cell>
          <cell r="S440">
            <v>0</v>
          </cell>
          <cell r="U440">
            <v>0</v>
          </cell>
          <cell r="Y440">
            <v>99.74</v>
          </cell>
        </row>
        <row r="441">
          <cell r="C441" t="str">
            <v>HOSPITAL DOM HÉLDER</v>
          </cell>
          <cell r="E441" t="str">
            <v>JOYCE BATISTA DA SILVA</v>
          </cell>
          <cell r="F441" t="str">
            <v>2 - Outros Profissionais da Saúde</v>
          </cell>
          <cell r="G441">
            <v>521130</v>
          </cell>
          <cell r="H441">
            <v>44075</v>
          </cell>
          <cell r="J441">
            <v>83.504800000000003</v>
          </cell>
          <cell r="M441">
            <v>0</v>
          </cell>
          <cell r="O441">
            <v>1.1599999999999999</v>
          </cell>
          <cell r="R441">
            <v>466.15659937641533</v>
          </cell>
          <cell r="S441">
            <v>62.7</v>
          </cell>
          <cell r="U441">
            <v>0</v>
          </cell>
          <cell r="Y441">
            <v>99.74</v>
          </cell>
        </row>
        <row r="442">
          <cell r="C442" t="str">
            <v>HOSPITAL DOM HÉLDER</v>
          </cell>
          <cell r="E442" t="str">
            <v>JOYCE CRISTINA SIMPLICIO GOMES</v>
          </cell>
          <cell r="F442" t="str">
            <v>2 - Outros Profissionais da Saúde</v>
          </cell>
          <cell r="G442">
            <v>322205</v>
          </cell>
          <cell r="H442">
            <v>44075</v>
          </cell>
          <cell r="J442">
            <v>135.28</v>
          </cell>
          <cell r="M442">
            <v>0</v>
          </cell>
          <cell r="O442">
            <v>1.1599999999999999</v>
          </cell>
          <cell r="R442">
            <v>212.95944760782194</v>
          </cell>
          <cell r="S442">
            <v>62.7</v>
          </cell>
          <cell r="U442">
            <v>0</v>
          </cell>
          <cell r="Y442">
            <v>99.74</v>
          </cell>
        </row>
        <row r="443">
          <cell r="C443" t="str">
            <v>HOSPITAL DOM HÉLDER</v>
          </cell>
          <cell r="E443" t="str">
            <v>JOYCE FRANCINY DA SILVA</v>
          </cell>
          <cell r="F443" t="str">
            <v>2 - Outros Profissionais da Saúde</v>
          </cell>
          <cell r="G443">
            <v>521130</v>
          </cell>
          <cell r="H443">
            <v>44075</v>
          </cell>
          <cell r="J443">
            <v>98.42</v>
          </cell>
          <cell r="M443">
            <v>0</v>
          </cell>
          <cell r="O443">
            <v>1.1599999999999999</v>
          </cell>
          <cell r="R443">
            <v>0</v>
          </cell>
          <cell r="S443">
            <v>0</v>
          </cell>
          <cell r="U443">
            <v>0</v>
          </cell>
          <cell r="Y443">
            <v>99.74</v>
          </cell>
        </row>
        <row r="444">
          <cell r="C444" t="str">
            <v>HOSPITAL DOM HÉLDER</v>
          </cell>
          <cell r="E444" t="str">
            <v>JUCILENE MARIA DA SILVA</v>
          </cell>
          <cell r="F444" t="str">
            <v>2 - Outros Profissionais da Saúde</v>
          </cell>
          <cell r="G444">
            <v>322205</v>
          </cell>
          <cell r="H444">
            <v>44075</v>
          </cell>
          <cell r="J444">
            <v>168.54080000000002</v>
          </cell>
          <cell r="M444">
            <v>0</v>
          </cell>
          <cell r="O444">
            <v>1.1599999999999999</v>
          </cell>
          <cell r="R444">
            <v>290.11866775558349</v>
          </cell>
          <cell r="S444">
            <v>62.7</v>
          </cell>
          <cell r="U444">
            <v>0</v>
          </cell>
          <cell r="Y444">
            <v>99.74</v>
          </cell>
        </row>
        <row r="445">
          <cell r="C445" t="str">
            <v>HOSPITAL DOM HÉLDER</v>
          </cell>
          <cell r="E445" t="str">
            <v>JULIA GABRIELA DE OLIVEIRA RAMOS</v>
          </cell>
          <cell r="F445" t="str">
            <v>2 - Outros Profissionais da Saúde</v>
          </cell>
          <cell r="G445">
            <v>322205</v>
          </cell>
          <cell r="H445">
            <v>44075</v>
          </cell>
          <cell r="J445">
            <v>123.2264</v>
          </cell>
          <cell r="M445">
            <v>0</v>
          </cell>
          <cell r="O445">
            <v>1.1599999999999999</v>
          </cell>
          <cell r="R445">
            <v>290.11866775558349</v>
          </cell>
          <cell r="S445">
            <v>60.61</v>
          </cell>
          <cell r="U445">
            <v>0</v>
          </cell>
          <cell r="Y445">
            <v>99.74</v>
          </cell>
        </row>
        <row r="446">
          <cell r="C446" t="str">
            <v>HOSPITAL DOM HÉLDER</v>
          </cell>
          <cell r="E446" t="str">
            <v>JULIANA BION OLIVEIRA</v>
          </cell>
          <cell r="F446" t="str">
            <v>2 - Outros Profissionais da Saúde</v>
          </cell>
          <cell r="G446" t="str">
            <v>2235-05</v>
          </cell>
          <cell r="H446">
            <v>44075</v>
          </cell>
          <cell r="J446">
            <v>11.87</v>
          </cell>
          <cell r="M446">
            <v>0</v>
          </cell>
          <cell r="O446">
            <v>0</v>
          </cell>
          <cell r="R446">
            <v>0</v>
          </cell>
          <cell r="S446">
            <v>0</v>
          </cell>
          <cell r="Y446">
            <v>99.74</v>
          </cell>
        </row>
        <row r="447">
          <cell r="C447" t="str">
            <v>HOSPITAL DOM HÉLDER</v>
          </cell>
          <cell r="E447" t="str">
            <v>JULIANA CANDIDO DA SILVA</v>
          </cell>
          <cell r="F447" t="str">
            <v>2 - Outros Profissionais da Saúde</v>
          </cell>
          <cell r="G447">
            <v>324205</v>
          </cell>
          <cell r="H447">
            <v>44075</v>
          </cell>
          <cell r="J447">
            <v>132.0616</v>
          </cell>
          <cell r="M447">
            <v>0</v>
          </cell>
          <cell r="O447">
            <v>1.1599999999999999</v>
          </cell>
          <cell r="R447">
            <v>0</v>
          </cell>
          <cell r="S447">
            <v>0</v>
          </cell>
          <cell r="U447">
            <v>0</v>
          </cell>
          <cell r="Y447">
            <v>99.74</v>
          </cell>
        </row>
        <row r="448">
          <cell r="C448" t="str">
            <v>HOSPITAL DOM HÉLDER</v>
          </cell>
          <cell r="E448" t="str">
            <v>JULIANA CLECIA DO NASCIMENTO</v>
          </cell>
          <cell r="F448" t="str">
            <v>2 - Outros Profissionais da Saúde</v>
          </cell>
          <cell r="G448">
            <v>251605</v>
          </cell>
          <cell r="H448">
            <v>44075</v>
          </cell>
          <cell r="J448">
            <v>106.51360000000001</v>
          </cell>
          <cell r="M448">
            <v>0</v>
          </cell>
          <cell r="O448">
            <v>1.1599999999999999</v>
          </cell>
          <cell r="R448">
            <v>0</v>
          </cell>
          <cell r="S448">
            <v>0</v>
          </cell>
          <cell r="U448">
            <v>0</v>
          </cell>
          <cell r="Y448">
            <v>99.74</v>
          </cell>
        </row>
        <row r="449">
          <cell r="C449" t="str">
            <v>HOSPITAL DOM HÉLDER</v>
          </cell>
          <cell r="E449" t="str">
            <v>JULIANA CRISTINA RODRIGUES DO PASSO VICENTE</v>
          </cell>
          <cell r="F449" t="str">
            <v>3 - Administrativo</v>
          </cell>
          <cell r="G449">
            <v>516345</v>
          </cell>
          <cell r="H449">
            <v>44075</v>
          </cell>
          <cell r="J449">
            <v>120.50959999999999</v>
          </cell>
          <cell r="M449">
            <v>0</v>
          </cell>
          <cell r="O449">
            <v>1.1599999999999999</v>
          </cell>
          <cell r="R449">
            <v>0</v>
          </cell>
          <cell r="S449">
            <v>0</v>
          </cell>
          <cell r="U449">
            <v>0</v>
          </cell>
          <cell r="Y449">
            <v>99.74</v>
          </cell>
        </row>
        <row r="450">
          <cell r="C450" t="str">
            <v>HOSPITAL DOM HÉLDER</v>
          </cell>
          <cell r="E450" t="str">
            <v>JULIANA MARIA CANUTO</v>
          </cell>
          <cell r="F450" t="str">
            <v>3 - Administrativo</v>
          </cell>
          <cell r="G450">
            <v>411010</v>
          </cell>
          <cell r="H450">
            <v>44075</v>
          </cell>
          <cell r="J450">
            <v>87.607199999999992</v>
          </cell>
          <cell r="M450">
            <v>0</v>
          </cell>
          <cell r="O450">
            <v>1.1599999999999999</v>
          </cell>
          <cell r="R450">
            <v>406.16613485781693</v>
          </cell>
          <cell r="S450">
            <v>62.7</v>
          </cell>
          <cell r="U450">
            <v>0</v>
          </cell>
          <cell r="Y450">
            <v>99.74</v>
          </cell>
        </row>
        <row r="451">
          <cell r="C451" t="str">
            <v>HOSPITAL DOM HÉLDER</v>
          </cell>
          <cell r="E451" t="str">
            <v>JULIANA MAYONE MARIA LIMA</v>
          </cell>
          <cell r="F451" t="str">
            <v>2 - Outros Profissionais da Saúde</v>
          </cell>
          <cell r="G451">
            <v>223405</v>
          </cell>
          <cell r="H451">
            <v>44075</v>
          </cell>
          <cell r="J451">
            <v>400.42080000000004</v>
          </cell>
          <cell r="M451">
            <v>0</v>
          </cell>
          <cell r="O451">
            <v>1.1599999999999999</v>
          </cell>
          <cell r="R451">
            <v>0</v>
          </cell>
          <cell r="S451">
            <v>0</v>
          </cell>
          <cell r="U451">
            <v>0</v>
          </cell>
          <cell r="Y451">
            <v>99.74</v>
          </cell>
        </row>
        <row r="452">
          <cell r="C452" t="str">
            <v>HOSPITAL DOM HÉLDER</v>
          </cell>
          <cell r="E452" t="str">
            <v>JULIANA PEREIRA DE MEDEIROS</v>
          </cell>
          <cell r="F452" t="str">
            <v>2 - Outros Profissionais da Saúde</v>
          </cell>
          <cell r="G452">
            <v>223505</v>
          </cell>
          <cell r="H452">
            <v>44075</v>
          </cell>
          <cell r="J452">
            <v>294.18720000000002</v>
          </cell>
          <cell r="M452">
            <v>0</v>
          </cell>
          <cell r="O452">
            <v>2.4359999999999999</v>
          </cell>
          <cell r="R452">
            <v>0</v>
          </cell>
          <cell r="S452">
            <v>0</v>
          </cell>
          <cell r="U452">
            <v>0</v>
          </cell>
          <cell r="Y452">
            <v>99.74</v>
          </cell>
        </row>
        <row r="453">
          <cell r="C453" t="str">
            <v>HOSPITAL DOM HÉLDER</v>
          </cell>
          <cell r="E453" t="str">
            <v>JULIANO DA SILVA MOTA</v>
          </cell>
          <cell r="F453" t="str">
            <v>2 - Outros Profissionais da Saúde</v>
          </cell>
          <cell r="G453">
            <v>324115</v>
          </cell>
          <cell r="H453">
            <v>44075</v>
          </cell>
          <cell r="J453">
            <v>259.57599999999996</v>
          </cell>
          <cell r="M453">
            <v>0</v>
          </cell>
          <cell r="O453">
            <v>1.1599999999999999</v>
          </cell>
          <cell r="R453">
            <v>0</v>
          </cell>
          <cell r="S453">
            <v>0</v>
          </cell>
          <cell r="U453">
            <v>0</v>
          </cell>
          <cell r="Y453">
            <v>99.74</v>
          </cell>
        </row>
        <row r="454">
          <cell r="C454" t="str">
            <v>HOSPITAL DOM HÉLDER</v>
          </cell>
          <cell r="E454" t="str">
            <v>JULIO TADEU ARRAES DA CUNHA SOUZA</v>
          </cell>
          <cell r="F454" t="str">
            <v>3 - Administrativo</v>
          </cell>
          <cell r="G454">
            <v>121010</v>
          </cell>
          <cell r="H454">
            <v>44075</v>
          </cell>
          <cell r="J454">
            <v>1640.7576000000001</v>
          </cell>
          <cell r="M454">
            <v>0</v>
          </cell>
          <cell r="O454">
            <v>1.1599999999999999</v>
          </cell>
          <cell r="R454">
            <v>0</v>
          </cell>
          <cell r="S454">
            <v>0</v>
          </cell>
          <cell r="U454">
            <v>0</v>
          </cell>
          <cell r="Y454">
            <v>99.74</v>
          </cell>
        </row>
        <row r="455">
          <cell r="C455" t="str">
            <v>HOSPITAL DOM HÉLDER</v>
          </cell>
          <cell r="E455" t="str">
            <v>JULLYANE FLORENCIO PACHECO DA SILVA</v>
          </cell>
          <cell r="F455" t="str">
            <v>2 - Outros Profissionais da Saúde</v>
          </cell>
          <cell r="G455">
            <v>223810</v>
          </cell>
          <cell r="H455">
            <v>44075</v>
          </cell>
          <cell r="J455">
            <v>197.3184</v>
          </cell>
          <cell r="M455">
            <v>0</v>
          </cell>
          <cell r="O455">
            <v>1.1599999999999999</v>
          </cell>
          <cell r="R455">
            <v>0</v>
          </cell>
          <cell r="S455">
            <v>0</v>
          </cell>
          <cell r="U455">
            <v>0</v>
          </cell>
          <cell r="Y455">
            <v>99.74</v>
          </cell>
        </row>
        <row r="456">
          <cell r="C456" t="str">
            <v>HOSPITAL DOM HÉLDER</v>
          </cell>
          <cell r="E456" t="str">
            <v>JULYE ANNE CHRYSTINA BENTO DE ANDRADE</v>
          </cell>
          <cell r="F456" t="str">
            <v>2 - Outros Profissionais da Saúde</v>
          </cell>
          <cell r="G456">
            <v>322205</v>
          </cell>
          <cell r="H456">
            <v>44075</v>
          </cell>
          <cell r="J456">
            <v>118.5064</v>
          </cell>
          <cell r="M456">
            <v>0</v>
          </cell>
          <cell r="O456">
            <v>1.1599999999999999</v>
          </cell>
          <cell r="R456">
            <v>212.95944760782194</v>
          </cell>
          <cell r="S456">
            <v>58.85</v>
          </cell>
          <cell r="U456">
            <v>0</v>
          </cell>
          <cell r="Y456">
            <v>99.74</v>
          </cell>
        </row>
        <row r="457">
          <cell r="C457" t="str">
            <v>HOSPITAL DOM HÉLDER</v>
          </cell>
          <cell r="E457" t="str">
            <v>JUTILANDIA DE MORAES SILVA</v>
          </cell>
          <cell r="F457" t="str">
            <v>2 - Outros Profissionais da Saúde</v>
          </cell>
          <cell r="G457">
            <v>322205</v>
          </cell>
          <cell r="H457">
            <v>44075</v>
          </cell>
          <cell r="J457">
            <v>152.5976</v>
          </cell>
          <cell r="M457">
            <v>0</v>
          </cell>
          <cell r="O457">
            <v>1.1599999999999999</v>
          </cell>
          <cell r="R457">
            <v>251.5390576817027</v>
          </cell>
          <cell r="S457">
            <v>62.7</v>
          </cell>
          <cell r="U457">
            <v>0</v>
          </cell>
          <cell r="Y457">
            <v>99.74</v>
          </cell>
        </row>
        <row r="458">
          <cell r="C458" t="str">
            <v>HOSPITAL DOM HÉLDER</v>
          </cell>
          <cell r="E458" t="str">
            <v>KAIO JOSE ALVES</v>
          </cell>
          <cell r="F458" t="str">
            <v>3 - Administrativo</v>
          </cell>
          <cell r="G458">
            <v>411010</v>
          </cell>
          <cell r="H458">
            <v>44075</v>
          </cell>
          <cell r="J458">
            <v>10.450000000000001</v>
          </cell>
          <cell r="M458">
            <v>0</v>
          </cell>
          <cell r="O458">
            <v>1.1599999999999999</v>
          </cell>
          <cell r="R458">
            <v>329.12439025359464</v>
          </cell>
          <cell r="S458">
            <v>31.35</v>
          </cell>
          <cell r="U458">
            <v>0</v>
          </cell>
          <cell r="Y458">
            <v>99.74</v>
          </cell>
        </row>
        <row r="459">
          <cell r="C459" t="str">
            <v>HOSPITAL DOM HÉLDER</v>
          </cell>
          <cell r="E459" t="str">
            <v>KAREN HUANA FREITAS DA SILVA</v>
          </cell>
          <cell r="F459" t="str">
            <v>2 - Outros Profissionais da Saúde</v>
          </cell>
          <cell r="G459">
            <v>322205</v>
          </cell>
          <cell r="H459">
            <v>44075</v>
          </cell>
          <cell r="J459">
            <v>207.9496</v>
          </cell>
          <cell r="M459">
            <v>0</v>
          </cell>
          <cell r="O459">
            <v>1.1599999999999999</v>
          </cell>
          <cell r="R459">
            <v>0</v>
          </cell>
          <cell r="S459">
            <v>2.09</v>
          </cell>
          <cell r="U459">
            <v>0</v>
          </cell>
          <cell r="Y459">
            <v>99.74</v>
          </cell>
        </row>
        <row r="460">
          <cell r="C460" t="str">
            <v>HOSPITAL DOM HÉLDER</v>
          </cell>
          <cell r="E460" t="str">
            <v>KARINA RAMOS DE SANTANA</v>
          </cell>
          <cell r="F460" t="str">
            <v>2 - Outros Profissionais da Saúde</v>
          </cell>
          <cell r="G460">
            <v>322205</v>
          </cell>
          <cell r="H460">
            <v>44075</v>
          </cell>
          <cell r="J460">
            <v>146.83200000000002</v>
          </cell>
          <cell r="M460">
            <v>0</v>
          </cell>
          <cell r="O460">
            <v>1.1599999999999999</v>
          </cell>
          <cell r="R460">
            <v>396.59839155949453</v>
          </cell>
          <cell r="S460">
            <v>62.7</v>
          </cell>
          <cell r="U460">
            <v>66.11</v>
          </cell>
          <cell r="X460" t="str">
            <v>AUXILIO CRECHE</v>
          </cell>
          <cell r="Y460">
            <v>99.74</v>
          </cell>
        </row>
        <row r="461">
          <cell r="C461" t="str">
            <v>HOSPITAL DOM HÉLDER</v>
          </cell>
          <cell r="E461" t="str">
            <v>KARINA REJANE DA SILVA LIMA SANTOS</v>
          </cell>
          <cell r="F461" t="str">
            <v>2 - Outros Profissionais da Saúde</v>
          </cell>
          <cell r="G461">
            <v>322205</v>
          </cell>
          <cell r="H461">
            <v>44075</v>
          </cell>
          <cell r="J461">
            <v>0</v>
          </cell>
          <cell r="M461">
            <v>0</v>
          </cell>
          <cell r="O461">
            <v>1.1599999999999999</v>
          </cell>
          <cell r="R461">
            <v>0</v>
          </cell>
          <cell r="S461">
            <v>0</v>
          </cell>
          <cell r="U461">
            <v>0</v>
          </cell>
          <cell r="Y461">
            <v>99.74</v>
          </cell>
        </row>
        <row r="462">
          <cell r="C462" t="str">
            <v>HOSPITAL DOM HÉLDER</v>
          </cell>
          <cell r="E462" t="str">
            <v>KARLA VALERIA DA SILVA TRAVASSOS</v>
          </cell>
          <cell r="F462" t="str">
            <v>2 - Outros Profissionais da Saúde</v>
          </cell>
          <cell r="G462">
            <v>223405</v>
          </cell>
          <cell r="H462">
            <v>44075</v>
          </cell>
          <cell r="J462">
            <v>338.33920000000001</v>
          </cell>
          <cell r="M462">
            <v>0</v>
          </cell>
          <cell r="O462">
            <v>1.1599999999999999</v>
          </cell>
          <cell r="R462">
            <v>0</v>
          </cell>
          <cell r="S462">
            <v>0</v>
          </cell>
          <cell r="U462">
            <v>0</v>
          </cell>
          <cell r="Y462">
            <v>99.74</v>
          </cell>
        </row>
        <row r="463">
          <cell r="C463" t="str">
            <v>HOSPITAL DOM HÉLDER</v>
          </cell>
          <cell r="E463" t="str">
            <v>KAROLA RAFAELA SILVA DE AMORIM</v>
          </cell>
          <cell r="F463" t="str">
            <v>2 - Outros Profissionais da Saúde</v>
          </cell>
          <cell r="G463">
            <v>322205</v>
          </cell>
          <cell r="H463">
            <v>44075</v>
          </cell>
          <cell r="J463">
            <v>114.55760000000001</v>
          </cell>
          <cell r="M463">
            <v>0</v>
          </cell>
          <cell r="O463">
            <v>1.1599999999999999</v>
          </cell>
          <cell r="R463">
            <v>290.11866775558349</v>
          </cell>
          <cell r="S463">
            <v>58.52</v>
          </cell>
          <cell r="U463">
            <v>0</v>
          </cell>
          <cell r="Y463">
            <v>99.74</v>
          </cell>
        </row>
        <row r="464">
          <cell r="C464" t="str">
            <v>HOSPITAL DOM HÉLDER</v>
          </cell>
          <cell r="E464" t="str">
            <v>KAROLAYNE NUNES GOMES DE OLIVEIRA</v>
          </cell>
          <cell r="F464" t="str">
            <v>2 - Outros Profissionais da Saúde</v>
          </cell>
          <cell r="G464">
            <v>322205</v>
          </cell>
          <cell r="H464">
            <v>44075</v>
          </cell>
          <cell r="J464">
            <v>108.4</v>
          </cell>
          <cell r="M464">
            <v>0</v>
          </cell>
          <cell r="O464">
            <v>1.1599999999999999</v>
          </cell>
          <cell r="R464">
            <v>0</v>
          </cell>
          <cell r="S464">
            <v>0</v>
          </cell>
          <cell r="U464">
            <v>0</v>
          </cell>
          <cell r="Y464">
            <v>99.74</v>
          </cell>
        </row>
        <row r="465">
          <cell r="C465" t="str">
            <v>HOSPITAL DOM HÉLDER</v>
          </cell>
          <cell r="E465" t="str">
            <v>KATIA COSTA DE FRANCA</v>
          </cell>
          <cell r="F465" t="str">
            <v>2 - Outros Profissionais da Saúde</v>
          </cell>
          <cell r="G465">
            <v>521130</v>
          </cell>
          <cell r="H465">
            <v>44075</v>
          </cell>
          <cell r="J465">
            <v>0</v>
          </cell>
          <cell r="M465">
            <v>0</v>
          </cell>
          <cell r="O465">
            <v>1.1599999999999999</v>
          </cell>
          <cell r="R465">
            <v>0</v>
          </cell>
          <cell r="S465">
            <v>0</v>
          </cell>
          <cell r="U465">
            <v>0</v>
          </cell>
          <cell r="Y465">
            <v>99.74</v>
          </cell>
        </row>
        <row r="466">
          <cell r="C466" t="str">
            <v>HOSPITAL DOM HÉLDER</v>
          </cell>
          <cell r="E466" t="str">
            <v>KATIA DIAS DE LUNA</v>
          </cell>
          <cell r="F466" t="str">
            <v>2 - Outros Profissionais da Saúde</v>
          </cell>
          <cell r="G466">
            <v>521130</v>
          </cell>
          <cell r="H466">
            <v>44075</v>
          </cell>
          <cell r="J466">
            <v>86.900800000000004</v>
          </cell>
          <cell r="M466">
            <v>0</v>
          </cell>
          <cell r="O466">
            <v>1.1599999999999999</v>
          </cell>
          <cell r="R466">
            <v>298.87350112648426</v>
          </cell>
          <cell r="S466">
            <v>49.88</v>
          </cell>
          <cell r="U466">
            <v>53.33</v>
          </cell>
          <cell r="X466" t="str">
            <v>AUXILIO CRECHE</v>
          </cell>
          <cell r="Y466">
            <v>99.74</v>
          </cell>
        </row>
        <row r="467">
          <cell r="C467" t="str">
            <v>HOSPITAL DOM HÉLDER</v>
          </cell>
          <cell r="E467" t="str">
            <v>KATIA JANAINA PEREIRA BENTO DOS SANTOS</v>
          </cell>
          <cell r="F467" t="str">
            <v>2 - Outros Profissionais da Saúde</v>
          </cell>
          <cell r="G467">
            <v>322205</v>
          </cell>
          <cell r="H467">
            <v>44075</v>
          </cell>
          <cell r="J467">
            <v>125.57680000000001</v>
          </cell>
          <cell r="M467">
            <v>0</v>
          </cell>
          <cell r="O467">
            <v>1.1599999999999999</v>
          </cell>
          <cell r="R467">
            <v>212.95944760782194</v>
          </cell>
          <cell r="S467">
            <v>62.7</v>
          </cell>
          <cell r="U467">
            <v>0</v>
          </cell>
          <cell r="Y467">
            <v>99.74</v>
          </cell>
        </row>
        <row r="468">
          <cell r="C468" t="str">
            <v>HOSPITAL DOM HÉLDER</v>
          </cell>
          <cell r="E468" t="str">
            <v>KATIA RENEIDE DA SILVA</v>
          </cell>
          <cell r="F468" t="str">
            <v>2 - Outros Profissionais da Saúde</v>
          </cell>
          <cell r="G468">
            <v>322205</v>
          </cell>
          <cell r="H468">
            <v>44075</v>
          </cell>
          <cell r="J468">
            <v>115.06</v>
          </cell>
          <cell r="M468">
            <v>0</v>
          </cell>
          <cell r="O468">
            <v>1.1599999999999999</v>
          </cell>
          <cell r="R468">
            <v>337.22693279837006</v>
          </cell>
          <cell r="S468">
            <v>60.61</v>
          </cell>
          <cell r="U468">
            <v>0</v>
          </cell>
          <cell r="Y468">
            <v>99.74</v>
          </cell>
        </row>
        <row r="469">
          <cell r="C469" t="str">
            <v>HOSPITAL DOM HÉLDER</v>
          </cell>
          <cell r="E469" t="str">
            <v>KATIANA HIPOLITO DE OLIVEIRA CRUZ</v>
          </cell>
          <cell r="F469" t="str">
            <v>2 - Outros Profissionais da Saúde</v>
          </cell>
          <cell r="G469">
            <v>223505</v>
          </cell>
          <cell r="H469">
            <v>44075</v>
          </cell>
          <cell r="J469">
            <v>107.7424</v>
          </cell>
          <cell r="M469">
            <v>0</v>
          </cell>
          <cell r="O469">
            <v>2.4359999999999999</v>
          </cell>
          <cell r="R469">
            <v>0</v>
          </cell>
          <cell r="S469">
            <v>0</v>
          </cell>
          <cell r="U469">
            <v>0</v>
          </cell>
          <cell r="Y469">
            <v>99.74</v>
          </cell>
        </row>
        <row r="470">
          <cell r="C470" t="str">
            <v>HOSPITAL DOM HÉLDER</v>
          </cell>
          <cell r="E470" t="str">
            <v>KATIANE BALBINO LIMA</v>
          </cell>
          <cell r="F470" t="str">
            <v>2 - Outros Profissionais da Saúde</v>
          </cell>
          <cell r="G470">
            <v>322205</v>
          </cell>
          <cell r="H470">
            <v>44075</v>
          </cell>
          <cell r="J470">
            <v>108.68</v>
          </cell>
          <cell r="M470">
            <v>0</v>
          </cell>
          <cell r="O470">
            <v>1.1599999999999999</v>
          </cell>
          <cell r="R470">
            <v>0</v>
          </cell>
          <cell r="S470">
            <v>0</v>
          </cell>
          <cell r="U470">
            <v>66.11</v>
          </cell>
          <cell r="X470" t="str">
            <v>AUXILIO CRECHE</v>
          </cell>
          <cell r="Y470">
            <v>99.74</v>
          </cell>
        </row>
        <row r="471">
          <cell r="C471" t="str">
            <v>HOSPITAL DOM HÉLDER</v>
          </cell>
          <cell r="E471" t="str">
            <v>KEILA ALVES PEREIRA BARRETO</v>
          </cell>
          <cell r="F471" t="str">
            <v>2 - Outros Profissionais da Saúde</v>
          </cell>
          <cell r="G471">
            <v>223710</v>
          </cell>
          <cell r="H471">
            <v>44075</v>
          </cell>
          <cell r="J471">
            <v>310.51679999999999</v>
          </cell>
          <cell r="M471">
            <v>0</v>
          </cell>
          <cell r="O471">
            <v>1.1599999999999999</v>
          </cell>
          <cell r="R471">
            <v>0</v>
          </cell>
          <cell r="S471">
            <v>0</v>
          </cell>
          <cell r="U471">
            <v>0</v>
          </cell>
          <cell r="Y471">
            <v>99.74</v>
          </cell>
        </row>
        <row r="472">
          <cell r="C472" t="str">
            <v>HOSPITAL DOM HÉLDER</v>
          </cell>
          <cell r="E472" t="str">
            <v>KETILLY RAYANE DO AMARAL SILVA</v>
          </cell>
          <cell r="F472" t="str">
            <v>2 - Outros Profissionais da Saúde</v>
          </cell>
          <cell r="G472">
            <v>223505</v>
          </cell>
          <cell r="H472">
            <v>44075</v>
          </cell>
          <cell r="J472">
            <v>276.66000000000003</v>
          </cell>
          <cell r="M472">
            <v>0</v>
          </cell>
          <cell r="O472">
            <v>2.4359999999999999</v>
          </cell>
          <cell r="R472">
            <v>203.08306742890846</v>
          </cell>
          <cell r="S472">
            <v>114.48</v>
          </cell>
          <cell r="U472">
            <v>0</v>
          </cell>
          <cell r="Y472">
            <v>99.74</v>
          </cell>
        </row>
        <row r="473">
          <cell r="C473" t="str">
            <v>HOSPITAL DOM HÉLDER</v>
          </cell>
          <cell r="E473" t="str">
            <v>KLAUDIA ELIZABETH DA SILVA POTTES</v>
          </cell>
          <cell r="F473" t="str">
            <v>2 - Outros Profissionais da Saúde</v>
          </cell>
          <cell r="G473">
            <v>223505</v>
          </cell>
          <cell r="H473">
            <v>44075</v>
          </cell>
          <cell r="J473">
            <v>261.964</v>
          </cell>
          <cell r="M473">
            <v>0</v>
          </cell>
          <cell r="O473">
            <v>2.4359999999999999</v>
          </cell>
          <cell r="R473">
            <v>0</v>
          </cell>
          <cell r="S473">
            <v>0</v>
          </cell>
          <cell r="U473">
            <v>103.28</v>
          </cell>
          <cell r="X473" t="str">
            <v>AUXILIO CRECHE</v>
          </cell>
          <cell r="Y473">
            <v>99.74</v>
          </cell>
        </row>
        <row r="474">
          <cell r="C474" t="str">
            <v>HOSPITAL DOM HÉLDER</v>
          </cell>
          <cell r="E474" t="str">
            <v>LAIS MARIA DA SILVA ROCHA</v>
          </cell>
          <cell r="F474" t="str">
            <v>3 - Administrativo</v>
          </cell>
          <cell r="G474">
            <v>411010</v>
          </cell>
          <cell r="H474">
            <v>44075</v>
          </cell>
          <cell r="J474">
            <v>83.409599999999998</v>
          </cell>
          <cell r="M474">
            <v>0</v>
          </cell>
          <cell r="O474">
            <v>1.1599999999999999</v>
          </cell>
          <cell r="R474">
            <v>203.08306742890846</v>
          </cell>
          <cell r="S474">
            <v>56.43</v>
          </cell>
          <cell r="U474">
            <v>0</v>
          </cell>
          <cell r="Y474">
            <v>99.74</v>
          </cell>
        </row>
        <row r="475">
          <cell r="C475" t="str">
            <v>HOSPITAL DOM HÉLDER</v>
          </cell>
          <cell r="E475" t="str">
            <v>LAIS REGINA DOS SANTOS</v>
          </cell>
          <cell r="F475" t="str">
            <v>2 - Outros Profissionais da Saúde</v>
          </cell>
          <cell r="G475">
            <v>322205</v>
          </cell>
          <cell r="H475">
            <v>44075</v>
          </cell>
          <cell r="J475">
            <v>146.83200000000002</v>
          </cell>
          <cell r="M475">
            <v>0</v>
          </cell>
          <cell r="O475">
            <v>1.1599999999999999</v>
          </cell>
          <cell r="R475">
            <v>290.11866775558349</v>
          </cell>
          <cell r="S475">
            <v>62.7</v>
          </cell>
          <cell r="U475">
            <v>0</v>
          </cell>
          <cell r="Y475">
            <v>99.74</v>
          </cell>
        </row>
        <row r="476">
          <cell r="C476" t="str">
            <v>HOSPITAL DOM HÉLDER</v>
          </cell>
          <cell r="E476" t="str">
            <v>LAIS REGINA RODRIGUES DA SILVA</v>
          </cell>
          <cell r="F476" t="str">
            <v>2 - Outros Profissionais da Saúde</v>
          </cell>
          <cell r="G476">
            <v>251605</v>
          </cell>
          <cell r="H476">
            <v>44075</v>
          </cell>
          <cell r="J476">
            <v>197.0992</v>
          </cell>
          <cell r="M476">
            <v>0</v>
          </cell>
          <cell r="O476">
            <v>1.1599999999999999</v>
          </cell>
          <cell r="R476">
            <v>406.16613485781693</v>
          </cell>
          <cell r="S476">
            <v>108.58</v>
          </cell>
          <cell r="U476">
            <v>64</v>
          </cell>
          <cell r="X476" t="str">
            <v>AUXILIO CRECHE</v>
          </cell>
          <cell r="Y476">
            <v>99.74</v>
          </cell>
        </row>
        <row r="477">
          <cell r="C477" t="str">
            <v>HOSPITAL DOM HÉLDER</v>
          </cell>
          <cell r="E477" t="str">
            <v>LARISSA CARVALHAL BARRETO COUTINHO DA SILVEIRA CAMPOS</v>
          </cell>
          <cell r="F477" t="str">
            <v>2 - Outros Profissionais da Saúde</v>
          </cell>
          <cell r="G477">
            <v>223505</v>
          </cell>
          <cell r="H477">
            <v>44075</v>
          </cell>
          <cell r="J477">
            <v>284.46719999999999</v>
          </cell>
          <cell r="M477">
            <v>0</v>
          </cell>
          <cell r="O477">
            <v>2.4359999999999999</v>
          </cell>
          <cell r="R477">
            <v>0</v>
          </cell>
          <cell r="S477">
            <v>0</v>
          </cell>
          <cell r="U477">
            <v>103.28</v>
          </cell>
          <cell r="X477" t="str">
            <v>AUXILIO CRECHE</v>
          </cell>
          <cell r="Y477">
            <v>99.74</v>
          </cell>
        </row>
        <row r="478">
          <cell r="C478" t="str">
            <v>HOSPITAL DOM HÉLDER</v>
          </cell>
          <cell r="E478" t="str">
            <v>LARISSA DOS SANTOS SOUZA LIMA</v>
          </cell>
          <cell r="F478" t="str">
            <v>2 - Outros Profissionais da Saúde</v>
          </cell>
          <cell r="G478">
            <v>223710</v>
          </cell>
          <cell r="H478">
            <v>44075</v>
          </cell>
          <cell r="J478">
            <v>294.53120000000001</v>
          </cell>
          <cell r="M478">
            <v>0</v>
          </cell>
          <cell r="O478">
            <v>1.1599999999999999</v>
          </cell>
          <cell r="R478">
            <v>0</v>
          </cell>
          <cell r="S478">
            <v>0</v>
          </cell>
          <cell r="U478">
            <v>0</v>
          </cell>
          <cell r="Y478">
            <v>99.74</v>
          </cell>
        </row>
        <row r="479">
          <cell r="C479" t="str">
            <v>HOSPITAL DOM HÉLDER</v>
          </cell>
          <cell r="E479" t="str">
            <v>LARISSA MARIA BARROS DA SILVA</v>
          </cell>
          <cell r="F479" t="str">
            <v>2 - Outros Profissionais da Saúde</v>
          </cell>
          <cell r="G479">
            <v>251605</v>
          </cell>
          <cell r="H479">
            <v>44075</v>
          </cell>
          <cell r="J479">
            <v>234.59439999999998</v>
          </cell>
          <cell r="M479">
            <v>0</v>
          </cell>
          <cell r="O479">
            <v>1.1599999999999999</v>
          </cell>
          <cell r="R479">
            <v>406.16613485781693</v>
          </cell>
          <cell r="S479">
            <v>108.58</v>
          </cell>
          <cell r="U479">
            <v>0</v>
          </cell>
          <cell r="Y479">
            <v>99.74</v>
          </cell>
        </row>
        <row r="480">
          <cell r="C480" t="str">
            <v>HOSPITAL DOM HÉLDER</v>
          </cell>
          <cell r="E480" t="str">
            <v>LARISSA MIRELA BARROS DA SILVA</v>
          </cell>
          <cell r="F480" t="str">
            <v>2 - Outros Profissionais da Saúde</v>
          </cell>
          <cell r="G480">
            <v>521130</v>
          </cell>
          <cell r="H480">
            <v>44075</v>
          </cell>
          <cell r="J480">
            <v>82.916000000000011</v>
          </cell>
          <cell r="M480">
            <v>0</v>
          </cell>
          <cell r="O480">
            <v>1.1599999999999999</v>
          </cell>
          <cell r="R480">
            <v>0</v>
          </cell>
          <cell r="S480">
            <v>0</v>
          </cell>
          <cell r="U480">
            <v>0</v>
          </cell>
          <cell r="Y480">
            <v>99.74</v>
          </cell>
        </row>
        <row r="481">
          <cell r="C481" t="str">
            <v>HOSPITAL DOM HÉLDER</v>
          </cell>
          <cell r="E481" t="str">
            <v>LAUDECI MARIA DE FRANCA</v>
          </cell>
          <cell r="F481" t="str">
            <v>2 - Outros Profissionais da Saúde</v>
          </cell>
          <cell r="G481">
            <v>322205</v>
          </cell>
          <cell r="H481">
            <v>44075</v>
          </cell>
          <cell r="J481">
            <v>158.50559999999999</v>
          </cell>
          <cell r="M481">
            <v>0</v>
          </cell>
          <cell r="O481">
            <v>1.1599999999999999</v>
          </cell>
          <cell r="R481">
            <v>212.95944760782194</v>
          </cell>
          <cell r="S481">
            <v>62.7</v>
          </cell>
          <cell r="U481">
            <v>0</v>
          </cell>
          <cell r="Y481">
            <v>99.74</v>
          </cell>
        </row>
        <row r="482">
          <cell r="C482" t="str">
            <v>HOSPITAL DOM HÉLDER</v>
          </cell>
          <cell r="E482" t="str">
            <v>LAURA DENISE DE ALCANTARA FEITOSA</v>
          </cell>
          <cell r="F482" t="str">
            <v>2 - Outros Profissionais da Saúde</v>
          </cell>
          <cell r="G482">
            <v>322205</v>
          </cell>
          <cell r="H482">
            <v>44075</v>
          </cell>
          <cell r="J482">
            <v>114.48559999999999</v>
          </cell>
          <cell r="M482">
            <v>0</v>
          </cell>
          <cell r="O482">
            <v>1.1599999999999999</v>
          </cell>
          <cell r="R482">
            <v>212.95944760782194</v>
          </cell>
          <cell r="S482">
            <v>58.15</v>
          </cell>
          <cell r="U482">
            <v>0</v>
          </cell>
          <cell r="Y482">
            <v>99.74</v>
          </cell>
        </row>
        <row r="483">
          <cell r="C483" t="str">
            <v>HOSPITAL DOM HÉLDER</v>
          </cell>
          <cell r="E483" t="str">
            <v>LAURINETE MARTINS DE SOUZA</v>
          </cell>
          <cell r="F483" t="str">
            <v>2 - Outros Profissionais da Saúde</v>
          </cell>
          <cell r="G483">
            <v>515205</v>
          </cell>
          <cell r="H483">
            <v>44075</v>
          </cell>
          <cell r="J483">
            <v>159.3888</v>
          </cell>
          <cell r="M483">
            <v>0</v>
          </cell>
          <cell r="O483">
            <v>1.1599999999999999</v>
          </cell>
          <cell r="R483">
            <v>212.95944760782194</v>
          </cell>
          <cell r="S483">
            <v>64.8</v>
          </cell>
          <cell r="U483">
            <v>0</v>
          </cell>
          <cell r="Y483">
            <v>99.74</v>
          </cell>
        </row>
        <row r="484">
          <cell r="C484" t="str">
            <v>HOSPITAL DOM HÉLDER</v>
          </cell>
          <cell r="E484" t="str">
            <v>LAZARONI COSTA AGUIAR</v>
          </cell>
          <cell r="F484" t="str">
            <v>3 - Administrativo</v>
          </cell>
          <cell r="G484">
            <v>411010</v>
          </cell>
          <cell r="H484">
            <v>44075</v>
          </cell>
          <cell r="J484">
            <v>87.72</v>
          </cell>
          <cell r="M484">
            <v>0</v>
          </cell>
          <cell r="O484">
            <v>1.1599999999999999</v>
          </cell>
          <cell r="R484">
            <v>212.95944760782194</v>
          </cell>
          <cell r="S484">
            <v>62.7</v>
          </cell>
          <cell r="U484">
            <v>0</v>
          </cell>
          <cell r="Y484">
            <v>99.74</v>
          </cell>
        </row>
        <row r="485">
          <cell r="C485" t="str">
            <v>HOSPITAL DOM HÉLDER</v>
          </cell>
          <cell r="E485" t="str">
            <v>LEANDRO FRANCISCO DA SILVA</v>
          </cell>
          <cell r="F485" t="str">
            <v>2 - Outros Profissionais da Saúde</v>
          </cell>
          <cell r="G485">
            <v>515110</v>
          </cell>
          <cell r="H485">
            <v>44075</v>
          </cell>
          <cell r="J485">
            <v>94.580799999999996</v>
          </cell>
          <cell r="M485">
            <v>0</v>
          </cell>
          <cell r="O485">
            <v>1.1599999999999999</v>
          </cell>
          <cell r="R485">
            <v>0</v>
          </cell>
          <cell r="S485">
            <v>0</v>
          </cell>
          <cell r="U485">
            <v>0</v>
          </cell>
          <cell r="Y485">
            <v>99.74</v>
          </cell>
        </row>
        <row r="486">
          <cell r="C486" t="str">
            <v>HOSPITAL DOM HÉLDER</v>
          </cell>
          <cell r="E486" t="str">
            <v>LEDENILZA RIDILLAM DE SANTANA</v>
          </cell>
          <cell r="F486" t="str">
            <v>2 - Outros Profissionais da Saúde</v>
          </cell>
          <cell r="G486">
            <v>322205</v>
          </cell>
          <cell r="H486">
            <v>44075</v>
          </cell>
          <cell r="J486">
            <v>142.7688</v>
          </cell>
          <cell r="M486">
            <v>0</v>
          </cell>
          <cell r="O486">
            <v>1.1599999999999999</v>
          </cell>
          <cell r="R486">
            <v>472.52286908749585</v>
          </cell>
          <cell r="S486">
            <v>62.7</v>
          </cell>
          <cell r="U486">
            <v>0</v>
          </cell>
          <cell r="Y486">
            <v>99.74</v>
          </cell>
        </row>
        <row r="487">
          <cell r="C487" t="str">
            <v>HOSPITAL DOM HÉLDER</v>
          </cell>
          <cell r="E487" t="str">
            <v>LEIDJANE ALVES DA COSTA</v>
          </cell>
          <cell r="F487" t="str">
            <v>2 - Outros Profissionais da Saúde</v>
          </cell>
          <cell r="G487">
            <v>521130</v>
          </cell>
          <cell r="H487">
            <v>44075</v>
          </cell>
          <cell r="J487">
            <v>90.824799999999996</v>
          </cell>
          <cell r="M487">
            <v>0</v>
          </cell>
          <cell r="O487">
            <v>1.1599999999999999</v>
          </cell>
          <cell r="R487">
            <v>212.95944760782194</v>
          </cell>
          <cell r="S487">
            <v>56.43</v>
          </cell>
          <cell r="U487">
            <v>57.6</v>
          </cell>
          <cell r="X487" t="str">
            <v>AUXILIO CRECHE</v>
          </cell>
          <cell r="Y487">
            <v>99.74</v>
          </cell>
        </row>
        <row r="488">
          <cell r="C488" t="str">
            <v>HOSPITAL DOM HÉLDER</v>
          </cell>
          <cell r="E488" t="str">
            <v>LEONARDO CAMAROTTI DE OLIVEIRA CANEJO</v>
          </cell>
          <cell r="F488" t="str">
            <v>1 - Médico</v>
          </cell>
          <cell r="G488">
            <v>225125</v>
          </cell>
          <cell r="H488">
            <v>44075</v>
          </cell>
          <cell r="J488">
            <v>788.48</v>
          </cell>
          <cell r="M488">
            <v>0</v>
          </cell>
          <cell r="O488">
            <v>9.2799999999999994</v>
          </cell>
          <cell r="R488">
            <v>0</v>
          </cell>
          <cell r="S488">
            <v>0</v>
          </cell>
          <cell r="U488">
            <v>0</v>
          </cell>
          <cell r="Y488">
            <v>99.74</v>
          </cell>
        </row>
        <row r="489">
          <cell r="C489" t="str">
            <v>HOSPITAL DOM HÉLDER</v>
          </cell>
          <cell r="E489" t="str">
            <v>LEONARDO JERONIMO DA SILVA</v>
          </cell>
          <cell r="F489" t="str">
            <v>3 - Administrativo</v>
          </cell>
          <cell r="G489">
            <v>950110</v>
          </cell>
          <cell r="H489">
            <v>44075</v>
          </cell>
          <cell r="J489">
            <v>197.83439999999999</v>
          </cell>
          <cell r="M489">
            <v>0</v>
          </cell>
          <cell r="O489">
            <v>1.1599999999999999</v>
          </cell>
          <cell r="R489">
            <v>0</v>
          </cell>
          <cell r="S489">
            <v>0</v>
          </cell>
          <cell r="U489">
            <v>0</v>
          </cell>
          <cell r="Y489">
            <v>99.74</v>
          </cell>
        </row>
        <row r="490">
          <cell r="C490" t="str">
            <v>HOSPITAL DOM HÉLDER</v>
          </cell>
          <cell r="E490" t="str">
            <v>LEONICE AMARA DO NASCIMENTO</v>
          </cell>
          <cell r="F490" t="str">
            <v>2 - Outros Profissionais da Saúde</v>
          </cell>
          <cell r="G490">
            <v>322205</v>
          </cell>
          <cell r="H490">
            <v>44075</v>
          </cell>
          <cell r="J490">
            <v>107.91840000000001</v>
          </cell>
          <cell r="M490">
            <v>0</v>
          </cell>
          <cell r="O490">
            <v>1.1599999999999999</v>
          </cell>
          <cell r="R490">
            <v>198.76215110063384</v>
          </cell>
          <cell r="S490">
            <v>56.43</v>
          </cell>
          <cell r="U490">
            <v>0</v>
          </cell>
          <cell r="Y490">
            <v>99.74</v>
          </cell>
        </row>
        <row r="491">
          <cell r="C491" t="str">
            <v>HOSPITAL DOM HÉLDER</v>
          </cell>
          <cell r="E491" t="str">
            <v>LIDIA DE CASSIA DA SILVA LINS</v>
          </cell>
          <cell r="F491" t="str">
            <v>2 - Outros Profissionais da Saúde</v>
          </cell>
          <cell r="G491">
            <v>322205</v>
          </cell>
          <cell r="H491">
            <v>44075</v>
          </cell>
          <cell r="J491">
            <v>108.68</v>
          </cell>
          <cell r="M491">
            <v>0</v>
          </cell>
          <cell r="O491">
            <v>1.1599999999999999</v>
          </cell>
          <cell r="R491">
            <v>212.95944760782194</v>
          </cell>
          <cell r="S491">
            <v>62.7</v>
          </cell>
          <cell r="U491">
            <v>0</v>
          </cell>
          <cell r="Y491">
            <v>99.74</v>
          </cell>
        </row>
        <row r="492">
          <cell r="C492" t="str">
            <v>HOSPITAL DOM HÉLDER</v>
          </cell>
          <cell r="E492" t="str">
            <v>LIDIANE MARIA DA SILVA</v>
          </cell>
          <cell r="F492" t="str">
            <v>2 - Outros Profissionais da Saúde</v>
          </cell>
          <cell r="G492">
            <v>322205</v>
          </cell>
          <cell r="H492">
            <v>44075</v>
          </cell>
          <cell r="J492">
            <v>135.9744</v>
          </cell>
          <cell r="M492">
            <v>0</v>
          </cell>
          <cell r="O492">
            <v>1.1599999999999999</v>
          </cell>
          <cell r="R492">
            <v>212.95944760782194</v>
          </cell>
          <cell r="S492">
            <v>62.7</v>
          </cell>
          <cell r="U492">
            <v>0</v>
          </cell>
          <cell r="Y492">
            <v>99.74</v>
          </cell>
        </row>
        <row r="493">
          <cell r="C493" t="str">
            <v>HOSPITAL DOM HÉLDER</v>
          </cell>
          <cell r="E493" t="str">
            <v>LINDON JONSON GOMES DA SILVA</v>
          </cell>
          <cell r="F493" t="str">
            <v>3 - Administrativo</v>
          </cell>
          <cell r="G493">
            <v>517410</v>
          </cell>
          <cell r="H493">
            <v>44075</v>
          </cell>
          <cell r="J493">
            <v>94.125599999999991</v>
          </cell>
          <cell r="M493">
            <v>0</v>
          </cell>
          <cell r="O493">
            <v>1.1599999999999999</v>
          </cell>
          <cell r="R493">
            <v>290.11866775558349</v>
          </cell>
          <cell r="S493">
            <v>62.7</v>
          </cell>
          <cell r="U493">
            <v>0</v>
          </cell>
          <cell r="Y493">
            <v>99.74</v>
          </cell>
        </row>
        <row r="494">
          <cell r="C494" t="str">
            <v>HOSPITAL DOM HÉLDER</v>
          </cell>
          <cell r="E494" t="str">
            <v>LISIANE VASCONCELLOS DE LIMA</v>
          </cell>
          <cell r="F494" t="str">
            <v>3 - Administrativo</v>
          </cell>
          <cell r="G494">
            <v>411010</v>
          </cell>
          <cell r="H494">
            <v>44075</v>
          </cell>
          <cell r="J494">
            <v>82.964799999999997</v>
          </cell>
          <cell r="M494">
            <v>0</v>
          </cell>
          <cell r="O494">
            <v>1.1599999999999999</v>
          </cell>
          <cell r="R494">
            <v>469.53957433917844</v>
          </cell>
          <cell r="S494">
            <v>42.73</v>
          </cell>
          <cell r="U494">
            <v>0</v>
          </cell>
          <cell r="Y494">
            <v>99.74</v>
          </cell>
        </row>
        <row r="495">
          <cell r="C495" t="str">
            <v>HOSPITAL DOM HÉLDER</v>
          </cell>
          <cell r="E495" t="str">
            <v>LIVANEIDE PERPETUA BISPO DE ANDRADE</v>
          </cell>
          <cell r="F495" t="str">
            <v>2 - Outros Profissionais da Saúde</v>
          </cell>
          <cell r="G495">
            <v>322205</v>
          </cell>
          <cell r="H495">
            <v>44075</v>
          </cell>
          <cell r="J495">
            <v>126.22799999999999</v>
          </cell>
          <cell r="M495">
            <v>0</v>
          </cell>
          <cell r="O495">
            <v>1.1599999999999999</v>
          </cell>
          <cell r="R495">
            <v>290.11866775558349</v>
          </cell>
          <cell r="S495">
            <v>56.43</v>
          </cell>
          <cell r="U495">
            <v>0</v>
          </cell>
          <cell r="Y495">
            <v>99.74</v>
          </cell>
        </row>
        <row r="496">
          <cell r="C496" t="str">
            <v>HOSPITAL DOM HÉLDER</v>
          </cell>
          <cell r="E496" t="str">
            <v>LIVIA KARLA GOMES DE ALBUQUERQUE</v>
          </cell>
          <cell r="F496" t="str">
            <v>2 - Outros Profissionais da Saúde</v>
          </cell>
          <cell r="G496">
            <v>223505</v>
          </cell>
          <cell r="H496">
            <v>44075</v>
          </cell>
          <cell r="J496">
            <v>279.72560000000004</v>
          </cell>
          <cell r="M496">
            <v>0</v>
          </cell>
          <cell r="O496">
            <v>2.4359999999999999</v>
          </cell>
          <cell r="R496">
            <v>0</v>
          </cell>
          <cell r="S496">
            <v>0</v>
          </cell>
          <cell r="U496">
            <v>0</v>
          </cell>
          <cell r="Y496">
            <v>99.74</v>
          </cell>
        </row>
        <row r="497">
          <cell r="C497" t="str">
            <v>HOSPITAL DOM HÉLDER</v>
          </cell>
          <cell r="E497" t="str">
            <v>LIVIA KELLEN DOS SANTOS ALENCAR CORREIA</v>
          </cell>
          <cell r="F497" t="str">
            <v>2 - Outros Profissionais da Saúde</v>
          </cell>
          <cell r="G497">
            <v>322205</v>
          </cell>
          <cell r="H497">
            <v>44075</v>
          </cell>
          <cell r="J497">
            <v>325.53040000000004</v>
          </cell>
          <cell r="M497">
            <v>0</v>
          </cell>
          <cell r="O497">
            <v>1.1599999999999999</v>
          </cell>
          <cell r="R497">
            <v>0</v>
          </cell>
          <cell r="S497">
            <v>0</v>
          </cell>
          <cell r="U497">
            <v>0</v>
          </cell>
          <cell r="Y497">
            <v>99.74</v>
          </cell>
        </row>
        <row r="498">
          <cell r="C498" t="str">
            <v>HOSPITAL DOM HÉLDER</v>
          </cell>
          <cell r="E498" t="str">
            <v>LIZANGELA MARIA ZACARIAS DA SILVA</v>
          </cell>
          <cell r="F498" t="str">
            <v>3 - Administrativo</v>
          </cell>
          <cell r="G498">
            <v>142205</v>
          </cell>
          <cell r="H498">
            <v>44075</v>
          </cell>
          <cell r="J498">
            <v>715.46720000000005</v>
          </cell>
          <cell r="M498">
            <v>0</v>
          </cell>
          <cell r="O498">
            <v>1.1599999999999999</v>
          </cell>
          <cell r="R498">
            <v>0</v>
          </cell>
          <cell r="S498">
            <v>0</v>
          </cell>
          <cell r="U498">
            <v>64</v>
          </cell>
          <cell r="X498" t="str">
            <v>AUXILIO CRECHE</v>
          </cell>
          <cell r="Y498">
            <v>99.74</v>
          </cell>
        </row>
        <row r="499">
          <cell r="C499" t="str">
            <v>HOSPITAL DOM HÉLDER</v>
          </cell>
          <cell r="E499" t="str">
            <v>LORENA MAYARA BILRO DE SOUZA</v>
          </cell>
          <cell r="F499" t="str">
            <v>2 - Outros Profissionais da Saúde</v>
          </cell>
          <cell r="G499">
            <v>223505</v>
          </cell>
          <cell r="H499">
            <v>44075</v>
          </cell>
          <cell r="J499">
            <v>288.39600000000002</v>
          </cell>
          <cell r="M499">
            <v>0</v>
          </cell>
          <cell r="O499">
            <v>2.4359999999999999</v>
          </cell>
          <cell r="R499">
            <v>0</v>
          </cell>
          <cell r="S499">
            <v>0</v>
          </cell>
          <cell r="U499">
            <v>103.28</v>
          </cell>
          <cell r="X499" t="str">
            <v>AUXILIO CRECHE</v>
          </cell>
          <cell r="Y499">
            <v>99.74</v>
          </cell>
        </row>
        <row r="500">
          <cell r="C500" t="str">
            <v>HOSPITAL DOM HÉLDER</v>
          </cell>
          <cell r="E500" t="str">
            <v>LOUISE MACHADO SCHULER</v>
          </cell>
          <cell r="F500" t="str">
            <v>2 - Outros Profissionais da Saúde</v>
          </cell>
          <cell r="G500">
            <v>322205</v>
          </cell>
          <cell r="H500">
            <v>44075</v>
          </cell>
          <cell r="J500">
            <v>0</v>
          </cell>
          <cell r="M500">
            <v>0</v>
          </cell>
          <cell r="O500">
            <v>1.1599999999999999</v>
          </cell>
          <cell r="R500">
            <v>0</v>
          </cell>
          <cell r="S500">
            <v>0</v>
          </cell>
          <cell r="U500">
            <v>0</v>
          </cell>
          <cell r="Y500">
            <v>99.74</v>
          </cell>
        </row>
        <row r="501">
          <cell r="C501" t="str">
            <v>HOSPITAL DOM HÉLDER</v>
          </cell>
          <cell r="E501" t="str">
            <v>LUCAS RAFAEL SILVA DE LIMA</v>
          </cell>
          <cell r="F501" t="str">
            <v>2 - Outros Profissionais da Saúde</v>
          </cell>
          <cell r="G501">
            <v>322205</v>
          </cell>
          <cell r="H501">
            <v>44075</v>
          </cell>
          <cell r="J501">
            <v>125.01280000000001</v>
          </cell>
          <cell r="M501">
            <v>0</v>
          </cell>
          <cell r="O501">
            <v>1.1599999999999999</v>
          </cell>
          <cell r="R501">
            <v>141.9729650718813</v>
          </cell>
          <cell r="S501">
            <v>36.21</v>
          </cell>
          <cell r="U501">
            <v>0</v>
          </cell>
          <cell r="Y501">
            <v>99.74</v>
          </cell>
        </row>
        <row r="502">
          <cell r="C502" t="str">
            <v>HOSPITAL DOM HÉLDER</v>
          </cell>
          <cell r="E502" t="str">
            <v>LUCIA DE FATIMA ESCOREL POLIMENI</v>
          </cell>
          <cell r="F502" t="str">
            <v>2 - Outros Profissionais da Saúde</v>
          </cell>
          <cell r="G502">
            <v>322205</v>
          </cell>
          <cell r="H502">
            <v>44075</v>
          </cell>
          <cell r="J502">
            <v>212.19200000000001</v>
          </cell>
          <cell r="M502">
            <v>0</v>
          </cell>
          <cell r="O502">
            <v>1.1599999999999999</v>
          </cell>
          <cell r="R502">
            <v>212.95944760782194</v>
          </cell>
          <cell r="S502">
            <v>62.7</v>
          </cell>
          <cell r="U502">
            <v>0</v>
          </cell>
          <cell r="Y502">
            <v>99.74</v>
          </cell>
        </row>
        <row r="503">
          <cell r="C503" t="str">
            <v>HOSPITAL DOM HÉLDER</v>
          </cell>
          <cell r="E503" t="str">
            <v>LUCIANA ERNESTO DA SILVA</v>
          </cell>
          <cell r="F503" t="str">
            <v>2 - Outros Profissionais da Saúde</v>
          </cell>
          <cell r="G503">
            <v>324115</v>
          </cell>
          <cell r="H503">
            <v>44075</v>
          </cell>
          <cell r="J503">
            <v>285.83760000000001</v>
          </cell>
          <cell r="M503">
            <v>0</v>
          </cell>
          <cell r="O503">
            <v>1.1599999999999999</v>
          </cell>
          <cell r="R503">
            <v>0</v>
          </cell>
          <cell r="S503">
            <v>0</v>
          </cell>
          <cell r="U503">
            <v>0</v>
          </cell>
          <cell r="Y503">
            <v>99.74</v>
          </cell>
        </row>
        <row r="504">
          <cell r="C504" t="str">
            <v>HOSPITAL DOM HÉLDER</v>
          </cell>
          <cell r="E504" t="str">
            <v>LUCIANA MARIA DE MESQUITA SILVA</v>
          </cell>
          <cell r="F504" t="str">
            <v>2 - Outros Profissionais da Saúde</v>
          </cell>
          <cell r="G504">
            <v>322205</v>
          </cell>
          <cell r="H504">
            <v>44075</v>
          </cell>
          <cell r="J504">
            <v>138.30959999999999</v>
          </cell>
          <cell r="M504">
            <v>0</v>
          </cell>
          <cell r="O504">
            <v>1.1599999999999999</v>
          </cell>
          <cell r="R504">
            <v>580.23733551116698</v>
          </cell>
          <cell r="S504">
            <v>62.7</v>
          </cell>
          <cell r="U504">
            <v>0</v>
          </cell>
          <cell r="Y504">
            <v>99.74</v>
          </cell>
        </row>
        <row r="505">
          <cell r="C505" t="str">
            <v>HOSPITAL DOM HÉLDER</v>
          </cell>
          <cell r="E505" t="str">
            <v>LUCIANA MARIA QUINTINO DE OLIVEIRA</v>
          </cell>
          <cell r="F505" t="str">
            <v>2 - Outros Profissionais da Saúde</v>
          </cell>
          <cell r="G505">
            <v>322205</v>
          </cell>
          <cell r="H505">
            <v>44075</v>
          </cell>
          <cell r="J505">
            <v>125.2008</v>
          </cell>
          <cell r="M505">
            <v>0</v>
          </cell>
          <cell r="O505">
            <v>1.1599999999999999</v>
          </cell>
          <cell r="R505">
            <v>0</v>
          </cell>
          <cell r="S505">
            <v>0</v>
          </cell>
          <cell r="U505">
            <v>0</v>
          </cell>
          <cell r="Y505">
            <v>99.74</v>
          </cell>
        </row>
        <row r="506">
          <cell r="C506" t="str">
            <v>HOSPITAL DOM HÉLDER</v>
          </cell>
          <cell r="E506" t="str">
            <v>LUCIANO ROBERTO BELANGER DE VASCONCELOS SILVA</v>
          </cell>
          <cell r="F506" t="str">
            <v>3 - Administrativo</v>
          </cell>
          <cell r="G506">
            <v>517410</v>
          </cell>
          <cell r="H506">
            <v>44075</v>
          </cell>
          <cell r="J506">
            <v>94.24</v>
          </cell>
          <cell r="M506">
            <v>0</v>
          </cell>
          <cell r="O506">
            <v>1.1599999999999999</v>
          </cell>
          <cell r="R506">
            <v>0</v>
          </cell>
          <cell r="S506">
            <v>0</v>
          </cell>
          <cell r="U506">
            <v>0</v>
          </cell>
          <cell r="Y506">
            <v>99.74</v>
          </cell>
        </row>
        <row r="507">
          <cell r="C507" t="str">
            <v>HOSPITAL DOM HÉLDER</v>
          </cell>
          <cell r="E507" t="str">
            <v>LUCICLEIDE DA SILVA FIRMINO</v>
          </cell>
          <cell r="F507" t="str">
            <v>2 - Outros Profissionais da Saúde</v>
          </cell>
          <cell r="G507">
            <v>322205</v>
          </cell>
          <cell r="H507">
            <v>44075</v>
          </cell>
          <cell r="J507">
            <v>125.5688</v>
          </cell>
          <cell r="M507">
            <v>0</v>
          </cell>
          <cell r="O507">
            <v>1.1599999999999999</v>
          </cell>
          <cell r="R507">
            <v>0</v>
          </cell>
          <cell r="S507">
            <v>0</v>
          </cell>
          <cell r="U507">
            <v>0</v>
          </cell>
          <cell r="Y507">
            <v>99.74</v>
          </cell>
        </row>
        <row r="508">
          <cell r="C508" t="str">
            <v>HOSPITAL DOM HÉLDER</v>
          </cell>
          <cell r="E508" t="str">
            <v>LUCICLEIDE GOMES DO NASCIMENTO</v>
          </cell>
          <cell r="F508" t="str">
            <v>2 - Outros Profissionais da Saúde</v>
          </cell>
          <cell r="G508">
            <v>322205</v>
          </cell>
          <cell r="H508">
            <v>44075</v>
          </cell>
          <cell r="J508">
            <v>106.53920000000001</v>
          </cell>
          <cell r="M508">
            <v>0</v>
          </cell>
          <cell r="O508">
            <v>1.1599999999999999</v>
          </cell>
          <cell r="R508">
            <v>298.14322665095074</v>
          </cell>
          <cell r="S508">
            <v>62.7</v>
          </cell>
          <cell r="U508">
            <v>0</v>
          </cell>
          <cell r="Y508">
            <v>99.74</v>
          </cell>
        </row>
        <row r="509">
          <cell r="C509" t="str">
            <v>HOSPITAL DOM HÉLDER</v>
          </cell>
          <cell r="E509" t="str">
            <v>LUCICLEIDE LIMA DO NASCIMENTO</v>
          </cell>
          <cell r="F509" t="str">
            <v>2 - Outros Profissionais da Saúde</v>
          </cell>
          <cell r="G509">
            <v>322205</v>
          </cell>
          <cell r="H509">
            <v>44075</v>
          </cell>
          <cell r="J509">
            <v>125.4</v>
          </cell>
          <cell r="M509">
            <v>0</v>
          </cell>
          <cell r="O509">
            <v>1.1599999999999999</v>
          </cell>
          <cell r="R509">
            <v>212.95944760782194</v>
          </cell>
          <cell r="S509">
            <v>62.7</v>
          </cell>
          <cell r="U509">
            <v>0</v>
          </cell>
          <cell r="Y509">
            <v>99.74</v>
          </cell>
        </row>
        <row r="510">
          <cell r="C510" t="str">
            <v>HOSPITAL DOM HÉLDER</v>
          </cell>
          <cell r="E510" t="str">
            <v>LUCIENE AVELINO DE LIMA</v>
          </cell>
          <cell r="F510" t="str">
            <v>3 - Administrativo</v>
          </cell>
          <cell r="G510">
            <v>411010</v>
          </cell>
          <cell r="H510">
            <v>44075</v>
          </cell>
          <cell r="J510">
            <v>87.78</v>
          </cell>
          <cell r="M510">
            <v>0</v>
          </cell>
          <cell r="O510">
            <v>1.1599999999999999</v>
          </cell>
          <cell r="R510">
            <v>212.95944760782194</v>
          </cell>
          <cell r="S510">
            <v>62.7</v>
          </cell>
          <cell r="U510">
            <v>0</v>
          </cell>
          <cell r="Y510">
            <v>99.74</v>
          </cell>
        </row>
        <row r="511">
          <cell r="C511" t="str">
            <v>HOSPITAL DOM HÉLDER</v>
          </cell>
          <cell r="E511" t="str">
            <v>LUCIENE MARIA ROBERTO</v>
          </cell>
          <cell r="F511" t="str">
            <v>2 - Outros Profissionais da Saúde</v>
          </cell>
          <cell r="G511">
            <v>322205</v>
          </cell>
          <cell r="H511">
            <v>44075</v>
          </cell>
          <cell r="J511">
            <v>120.6776</v>
          </cell>
          <cell r="M511">
            <v>0</v>
          </cell>
          <cell r="O511">
            <v>1.1599999999999999</v>
          </cell>
          <cell r="R511">
            <v>290.11866775558349</v>
          </cell>
          <cell r="S511">
            <v>58.52</v>
          </cell>
          <cell r="U511">
            <v>0</v>
          </cell>
          <cell r="Y511">
            <v>99.74</v>
          </cell>
        </row>
        <row r="512">
          <cell r="C512" t="str">
            <v>HOSPITAL DOM HÉLDER</v>
          </cell>
          <cell r="E512" t="str">
            <v>LUCIENE PATRICIA DA SILVA NASCIMENTO</v>
          </cell>
          <cell r="F512" t="str">
            <v>2 - Outros Profissionais da Saúde</v>
          </cell>
          <cell r="G512">
            <v>322205</v>
          </cell>
          <cell r="H512">
            <v>44075</v>
          </cell>
          <cell r="J512">
            <v>112.736</v>
          </cell>
          <cell r="M512">
            <v>0</v>
          </cell>
          <cell r="O512">
            <v>1.1599999999999999</v>
          </cell>
          <cell r="R512">
            <v>0</v>
          </cell>
          <cell r="S512">
            <v>0</v>
          </cell>
          <cell r="U512">
            <v>55.09</v>
          </cell>
          <cell r="X512" t="str">
            <v>AUXILIO CRECHE</v>
          </cell>
          <cell r="Y512">
            <v>99.74</v>
          </cell>
        </row>
        <row r="513">
          <cell r="C513" t="str">
            <v>HOSPITAL DOM HÉLDER</v>
          </cell>
          <cell r="E513" t="str">
            <v>LUCIERIA JOSE ALVES AMORIM</v>
          </cell>
          <cell r="F513" t="str">
            <v>2 - Outros Profissionais da Saúde</v>
          </cell>
          <cell r="G513">
            <v>322205</v>
          </cell>
          <cell r="H513">
            <v>44075</v>
          </cell>
          <cell r="J513">
            <v>103.10799999999999</v>
          </cell>
          <cell r="M513">
            <v>0</v>
          </cell>
          <cell r="O513">
            <v>1.1599999999999999</v>
          </cell>
          <cell r="R513">
            <v>406.16613485781693</v>
          </cell>
          <cell r="S513">
            <v>60.61</v>
          </cell>
          <cell r="U513">
            <v>63.91</v>
          </cell>
          <cell r="X513" t="str">
            <v>AUXILIO CRECHE</v>
          </cell>
          <cell r="Y513">
            <v>99.74</v>
          </cell>
        </row>
        <row r="514">
          <cell r="C514" t="str">
            <v>HOSPITAL DOM HÉLDER</v>
          </cell>
          <cell r="E514" t="str">
            <v>LUCINALVA TACIANA MARTINS DA SILVA</v>
          </cell>
          <cell r="F514" t="str">
            <v>2 - Outros Profissionais da Saúde</v>
          </cell>
          <cell r="G514">
            <v>322205</v>
          </cell>
          <cell r="H514">
            <v>44075</v>
          </cell>
          <cell r="J514">
            <v>108.68</v>
          </cell>
          <cell r="M514">
            <v>0</v>
          </cell>
          <cell r="O514">
            <v>1.1599999999999999</v>
          </cell>
          <cell r="R514">
            <v>212.95944760782194</v>
          </cell>
          <cell r="S514">
            <v>62.7</v>
          </cell>
          <cell r="U514">
            <v>0</v>
          </cell>
          <cell r="Y514">
            <v>99.74</v>
          </cell>
        </row>
        <row r="515">
          <cell r="C515" t="str">
            <v>HOSPITAL DOM HÉLDER</v>
          </cell>
          <cell r="E515" t="str">
            <v>LUCINEA GOMES DA SILVA</v>
          </cell>
          <cell r="F515" t="str">
            <v>2 - Outros Profissionais da Saúde</v>
          </cell>
          <cell r="G515">
            <v>324205</v>
          </cell>
          <cell r="H515">
            <v>44075</v>
          </cell>
          <cell r="J515">
            <v>134.93120000000002</v>
          </cell>
          <cell r="M515">
            <v>0</v>
          </cell>
          <cell r="O515">
            <v>1.1599999999999999</v>
          </cell>
          <cell r="R515">
            <v>0</v>
          </cell>
          <cell r="S515">
            <v>0</v>
          </cell>
          <cell r="U515">
            <v>0</v>
          </cell>
          <cell r="Y515">
            <v>99.74</v>
          </cell>
        </row>
        <row r="516">
          <cell r="C516" t="str">
            <v>HOSPITAL DOM HÉLDER</v>
          </cell>
          <cell r="E516" t="str">
            <v>LUCRECIA DA SILVA GODE</v>
          </cell>
          <cell r="F516" t="str">
            <v>3 - Administrativo</v>
          </cell>
          <cell r="G516">
            <v>514225</v>
          </cell>
          <cell r="H516">
            <v>44075</v>
          </cell>
          <cell r="J516">
            <v>103.2568</v>
          </cell>
          <cell r="M516">
            <v>0</v>
          </cell>
          <cell r="O516">
            <v>1.1599999999999999</v>
          </cell>
          <cell r="R516">
            <v>0</v>
          </cell>
          <cell r="S516">
            <v>0</v>
          </cell>
          <cell r="U516">
            <v>0</v>
          </cell>
          <cell r="Y516">
            <v>99.74</v>
          </cell>
        </row>
        <row r="517">
          <cell r="C517" t="str">
            <v>HOSPITAL DOM HÉLDER</v>
          </cell>
          <cell r="E517" t="str">
            <v>LUCY MARY PEREIRA SAMPAIO DE SOUZA</v>
          </cell>
          <cell r="F517" t="str">
            <v>2 - Outros Profissionais da Saúde</v>
          </cell>
          <cell r="G517">
            <v>223505</v>
          </cell>
          <cell r="H517">
            <v>44075</v>
          </cell>
          <cell r="J517">
            <v>408.3888</v>
          </cell>
          <cell r="M517">
            <v>0</v>
          </cell>
          <cell r="O517">
            <v>2.4359999999999999</v>
          </cell>
          <cell r="R517">
            <v>0</v>
          </cell>
          <cell r="S517">
            <v>0</v>
          </cell>
          <cell r="U517">
            <v>0</v>
          </cell>
          <cell r="Y517">
            <v>99.74</v>
          </cell>
        </row>
        <row r="518">
          <cell r="C518" t="str">
            <v>HOSPITAL DOM HÉLDER</v>
          </cell>
          <cell r="E518" t="str">
            <v>LUDMILLA INGRID MARINHO</v>
          </cell>
          <cell r="F518" t="str">
            <v>2 - Outros Profissionais da Saúde</v>
          </cell>
          <cell r="G518">
            <v>322205</v>
          </cell>
          <cell r="H518">
            <v>44075</v>
          </cell>
          <cell r="J518">
            <v>122.7544</v>
          </cell>
          <cell r="M518">
            <v>0</v>
          </cell>
          <cell r="O518">
            <v>1.1599999999999999</v>
          </cell>
          <cell r="R518">
            <v>0</v>
          </cell>
          <cell r="S518">
            <v>0</v>
          </cell>
          <cell r="U518">
            <v>0</v>
          </cell>
          <cell r="Y518">
            <v>99.74</v>
          </cell>
        </row>
        <row r="519">
          <cell r="C519" t="str">
            <v>HOSPITAL DOM HÉLDER</v>
          </cell>
          <cell r="E519" t="str">
            <v>LUIS AUGUSTO FERREIRA DO NASCIMENTO</v>
          </cell>
          <cell r="F519" t="str">
            <v>3 - Administrativo</v>
          </cell>
          <cell r="G519">
            <v>782320</v>
          </cell>
          <cell r="H519">
            <v>44075</v>
          </cell>
          <cell r="J519">
            <v>158.76079999999999</v>
          </cell>
          <cell r="M519">
            <v>0</v>
          </cell>
          <cell r="O519">
            <v>1.1599999999999999</v>
          </cell>
          <cell r="R519">
            <v>0</v>
          </cell>
          <cell r="S519">
            <v>0</v>
          </cell>
          <cell r="U519">
            <v>0</v>
          </cell>
          <cell r="Y519">
            <v>99.74</v>
          </cell>
        </row>
        <row r="520">
          <cell r="C520" t="str">
            <v>HOSPITAL DOM HÉLDER</v>
          </cell>
          <cell r="E520" t="str">
            <v>LUIZ HENRIQUE CARLOS DA SILVA</v>
          </cell>
          <cell r="F520" t="str">
            <v>3 - Administrativo</v>
          </cell>
          <cell r="G520">
            <v>517410</v>
          </cell>
          <cell r="H520">
            <v>44075</v>
          </cell>
          <cell r="J520">
            <v>83.600000000000009</v>
          </cell>
          <cell r="M520">
            <v>0</v>
          </cell>
          <cell r="O520">
            <v>1.1599999999999999</v>
          </cell>
          <cell r="R520">
            <v>466.15659937641533</v>
          </cell>
          <cell r="S520">
            <v>62.7</v>
          </cell>
          <cell r="U520">
            <v>0</v>
          </cell>
          <cell r="Y520">
            <v>99.74</v>
          </cell>
        </row>
        <row r="521">
          <cell r="C521" t="str">
            <v>HOSPITAL DOM HÉLDER</v>
          </cell>
          <cell r="E521" t="str">
            <v>LUIZ HENRIQUE SOARES DA SILVA</v>
          </cell>
          <cell r="F521" t="str">
            <v>2 - Outros Profissionais da Saúde</v>
          </cell>
          <cell r="G521">
            <v>223505</v>
          </cell>
          <cell r="H521">
            <v>44075</v>
          </cell>
          <cell r="J521">
            <v>237.92240000000001</v>
          </cell>
          <cell r="M521">
            <v>0</v>
          </cell>
          <cell r="O521">
            <v>2.4359999999999999</v>
          </cell>
          <cell r="R521">
            <v>0</v>
          </cell>
          <cell r="S521">
            <v>0</v>
          </cell>
          <cell r="U521">
            <v>0</v>
          </cell>
          <cell r="Y521">
            <v>99.74</v>
          </cell>
        </row>
        <row r="522">
          <cell r="C522" t="str">
            <v>HOSPITAL DOM HÉLDER</v>
          </cell>
          <cell r="E522" t="str">
            <v>LUZIARA DE FATIMA DA SILVA</v>
          </cell>
          <cell r="F522" t="str">
            <v>3 - Administrativo</v>
          </cell>
          <cell r="G522">
            <v>517410</v>
          </cell>
          <cell r="H522">
            <v>44075</v>
          </cell>
          <cell r="J522">
            <v>141.24719999999999</v>
          </cell>
          <cell r="M522">
            <v>0</v>
          </cell>
          <cell r="O522">
            <v>1.1599999999999999</v>
          </cell>
          <cell r="R522">
            <v>0</v>
          </cell>
          <cell r="S522">
            <v>2.09</v>
          </cell>
          <cell r="U522">
            <v>0</v>
          </cell>
          <cell r="Y522">
            <v>99.74</v>
          </cell>
        </row>
        <row r="523">
          <cell r="C523" t="str">
            <v>HOSPITAL DOM HÉLDER</v>
          </cell>
          <cell r="E523" t="str">
            <v>LYTUANNE CRISTINA SANTIAGO DE ASSIS</v>
          </cell>
          <cell r="F523" t="str">
            <v>2 - Outros Profissionais da Saúde</v>
          </cell>
          <cell r="G523">
            <v>322205</v>
          </cell>
          <cell r="H523">
            <v>44075</v>
          </cell>
          <cell r="J523">
            <v>100.27440000000001</v>
          </cell>
          <cell r="M523">
            <v>0</v>
          </cell>
          <cell r="O523">
            <v>1.1599999999999999</v>
          </cell>
          <cell r="R523">
            <v>240.87638057026433</v>
          </cell>
          <cell r="S523">
            <v>62.7</v>
          </cell>
          <cell r="U523">
            <v>0</v>
          </cell>
          <cell r="Y523">
            <v>99.74</v>
          </cell>
        </row>
        <row r="524">
          <cell r="C524" t="str">
            <v>HOSPITAL DOM HÉLDER</v>
          </cell>
          <cell r="E524" t="str">
            <v>MANOEL FERREIRA DE LIMA JUNIOR</v>
          </cell>
          <cell r="F524" t="str">
            <v>3 - Administrativo</v>
          </cell>
          <cell r="G524">
            <v>517410</v>
          </cell>
          <cell r="H524">
            <v>44075</v>
          </cell>
          <cell r="J524">
            <v>93.912800000000004</v>
          </cell>
          <cell r="M524">
            <v>0</v>
          </cell>
          <cell r="O524">
            <v>1.1599999999999999</v>
          </cell>
          <cell r="R524">
            <v>290.11866775558349</v>
          </cell>
          <cell r="S524">
            <v>62.7</v>
          </cell>
          <cell r="U524">
            <v>0</v>
          </cell>
          <cell r="Y524">
            <v>99.74</v>
          </cell>
        </row>
        <row r="525">
          <cell r="C525" t="str">
            <v>HOSPITAL DOM HÉLDER</v>
          </cell>
          <cell r="E525" t="str">
            <v>MANOEL FRANCISCO DA SILVA FILHO</v>
          </cell>
          <cell r="F525" t="str">
            <v>2 - Outros Profissionais da Saúde</v>
          </cell>
          <cell r="G525">
            <v>515110</v>
          </cell>
          <cell r="H525">
            <v>44075</v>
          </cell>
          <cell r="J525">
            <v>116.0368</v>
          </cell>
          <cell r="M525">
            <v>0</v>
          </cell>
          <cell r="O525">
            <v>1.1599999999999999</v>
          </cell>
          <cell r="R525">
            <v>212.95944760782194</v>
          </cell>
          <cell r="S525">
            <v>62.7</v>
          </cell>
          <cell r="U525">
            <v>0</v>
          </cell>
          <cell r="Y525">
            <v>99.74</v>
          </cell>
        </row>
        <row r="526">
          <cell r="C526" t="str">
            <v>HOSPITAL DOM HÉLDER</v>
          </cell>
          <cell r="E526" t="str">
            <v>MANOEL FRANCISCO GODOY</v>
          </cell>
          <cell r="F526" t="str">
            <v>3 - Administrativo</v>
          </cell>
          <cell r="G526">
            <v>411010</v>
          </cell>
          <cell r="H526">
            <v>44075</v>
          </cell>
          <cell r="J526">
            <v>87.78</v>
          </cell>
          <cell r="M526">
            <v>0</v>
          </cell>
          <cell r="O526">
            <v>1.1599999999999999</v>
          </cell>
          <cell r="R526">
            <v>0</v>
          </cell>
          <cell r="S526">
            <v>0</v>
          </cell>
          <cell r="U526">
            <v>0</v>
          </cell>
          <cell r="Y526">
            <v>99.74</v>
          </cell>
        </row>
        <row r="527">
          <cell r="C527" t="str">
            <v>HOSPITAL DOM HÉLDER</v>
          </cell>
          <cell r="E527" t="str">
            <v>MANOEL JOSE DA SILVA</v>
          </cell>
          <cell r="F527" t="str">
            <v>2 - Outros Profissionais da Saúde</v>
          </cell>
          <cell r="G527">
            <v>515110</v>
          </cell>
          <cell r="H527">
            <v>44075</v>
          </cell>
          <cell r="J527">
            <v>100.2008</v>
          </cell>
          <cell r="M527">
            <v>0</v>
          </cell>
          <cell r="O527">
            <v>1.1599999999999999</v>
          </cell>
          <cell r="R527">
            <v>240.87638057026433</v>
          </cell>
          <cell r="S527">
            <v>56.43</v>
          </cell>
          <cell r="U527">
            <v>0</v>
          </cell>
          <cell r="Y527">
            <v>99.74</v>
          </cell>
        </row>
        <row r="528">
          <cell r="C528" t="str">
            <v>HOSPITAL DOM HÉLDER</v>
          </cell>
          <cell r="E528" t="str">
            <v>MANOEL OLIMPIO DA SILVA JUNIOR</v>
          </cell>
          <cell r="F528" t="str">
            <v>3 - Administrativo</v>
          </cell>
          <cell r="G528">
            <v>142105</v>
          </cell>
          <cell r="H528">
            <v>44075</v>
          </cell>
          <cell r="J528">
            <v>554.85440000000006</v>
          </cell>
          <cell r="M528">
            <v>0</v>
          </cell>
          <cell r="O528">
            <v>1.1599999999999999</v>
          </cell>
          <cell r="R528">
            <v>0</v>
          </cell>
          <cell r="S528">
            <v>0</v>
          </cell>
          <cell r="U528">
            <v>0</v>
          </cell>
          <cell r="Y528">
            <v>99.74</v>
          </cell>
        </row>
        <row r="529">
          <cell r="C529" t="str">
            <v>HOSPITAL DOM HÉLDER</v>
          </cell>
          <cell r="E529" t="str">
            <v>MARCELA JOSELMA DA SILVA</v>
          </cell>
          <cell r="F529" t="str">
            <v>3 - Administrativo</v>
          </cell>
          <cell r="G529">
            <v>411010</v>
          </cell>
          <cell r="H529">
            <v>44075</v>
          </cell>
          <cell r="J529">
            <v>99.440799999999996</v>
          </cell>
          <cell r="M529">
            <v>0</v>
          </cell>
          <cell r="O529">
            <v>1.1599999999999999</v>
          </cell>
          <cell r="R529">
            <v>0</v>
          </cell>
          <cell r="S529">
            <v>0</v>
          </cell>
          <cell r="U529">
            <v>64</v>
          </cell>
          <cell r="X529" t="str">
            <v>AUXILIO CRECHE</v>
          </cell>
          <cell r="Y529">
            <v>99.74</v>
          </cell>
        </row>
        <row r="530">
          <cell r="C530" t="str">
            <v>HOSPITAL DOM HÉLDER</v>
          </cell>
          <cell r="E530" t="str">
            <v>MARCELA KARLA DE ALMEIDA LIRA</v>
          </cell>
          <cell r="F530" t="str">
            <v>2 - Outros Profissionais da Saúde</v>
          </cell>
          <cell r="G530">
            <v>223710</v>
          </cell>
          <cell r="H530">
            <v>44075</v>
          </cell>
          <cell r="J530">
            <v>521.89199999999994</v>
          </cell>
          <cell r="M530">
            <v>0</v>
          </cell>
          <cell r="O530">
            <v>1.1599999999999999</v>
          </cell>
          <cell r="R530">
            <v>0</v>
          </cell>
          <cell r="S530">
            <v>0</v>
          </cell>
          <cell r="U530">
            <v>0</v>
          </cell>
          <cell r="Y530">
            <v>99.74</v>
          </cell>
        </row>
        <row r="531">
          <cell r="C531" t="str">
            <v>HOSPITAL DOM HÉLDER</v>
          </cell>
          <cell r="E531" t="str">
            <v>MARCELA MARQUES DE LIRA</v>
          </cell>
          <cell r="F531" t="str">
            <v>3 - Administrativo</v>
          </cell>
          <cell r="G531">
            <v>411010</v>
          </cell>
          <cell r="H531">
            <v>44075</v>
          </cell>
          <cell r="J531">
            <v>163.86720000000003</v>
          </cell>
          <cell r="M531">
            <v>0</v>
          </cell>
          <cell r="O531">
            <v>1.1599999999999999</v>
          </cell>
          <cell r="R531">
            <v>492.64090828559398</v>
          </cell>
          <cell r="S531">
            <v>62.7</v>
          </cell>
          <cell r="U531">
            <v>0</v>
          </cell>
          <cell r="Y531">
            <v>99.74</v>
          </cell>
        </row>
        <row r="532">
          <cell r="C532" t="str">
            <v>HOSPITAL DOM HÉLDER</v>
          </cell>
          <cell r="E532" t="str">
            <v>MARCELO PARENTE DE ANDRADE</v>
          </cell>
          <cell r="F532" t="str">
            <v>1 - Médico</v>
          </cell>
          <cell r="G532">
            <v>225120</v>
          </cell>
          <cell r="H532">
            <v>44075</v>
          </cell>
          <cell r="J532">
            <v>400.2</v>
          </cell>
          <cell r="M532">
            <v>0</v>
          </cell>
          <cell r="O532">
            <v>9.2799999999999994</v>
          </cell>
          <cell r="R532">
            <v>0</v>
          </cell>
          <cell r="S532">
            <v>0</v>
          </cell>
          <cell r="U532">
            <v>0</v>
          </cell>
          <cell r="Y532">
            <v>99.74</v>
          </cell>
        </row>
        <row r="533">
          <cell r="C533" t="str">
            <v>HOSPITAL DOM HÉLDER</v>
          </cell>
          <cell r="E533" t="str">
            <v>MARCIA DA SILVA BORGES DA ROCHA</v>
          </cell>
          <cell r="F533" t="str">
            <v>2 - Outros Profissionais da Saúde</v>
          </cell>
          <cell r="G533">
            <v>322205</v>
          </cell>
          <cell r="H533">
            <v>44075</v>
          </cell>
          <cell r="J533">
            <v>113.61920000000001</v>
          </cell>
          <cell r="M533">
            <v>0</v>
          </cell>
          <cell r="O533">
            <v>1.1599999999999999</v>
          </cell>
          <cell r="R533">
            <v>198.76215110063384</v>
          </cell>
          <cell r="S533">
            <v>58.15</v>
          </cell>
          <cell r="U533">
            <v>66.11</v>
          </cell>
          <cell r="X533" t="str">
            <v>AUXILIO CRECHE</v>
          </cell>
          <cell r="Y533">
            <v>99.74</v>
          </cell>
        </row>
        <row r="534">
          <cell r="C534" t="str">
            <v>HOSPITAL DOM HÉLDER</v>
          </cell>
          <cell r="E534" t="str">
            <v>MARCIA LUIZA MELO DA SILVA</v>
          </cell>
          <cell r="F534" t="str">
            <v>2 - Outros Profissionais da Saúde</v>
          </cell>
          <cell r="G534">
            <v>521130</v>
          </cell>
          <cell r="H534">
            <v>44075</v>
          </cell>
          <cell r="J534">
            <v>103.2256</v>
          </cell>
          <cell r="M534">
            <v>0</v>
          </cell>
          <cell r="O534">
            <v>1.1599999999999999</v>
          </cell>
          <cell r="R534">
            <v>106.47972380391097</v>
          </cell>
          <cell r="S534">
            <v>51.75</v>
          </cell>
          <cell r="U534">
            <v>0</v>
          </cell>
          <cell r="Y534">
            <v>99.74</v>
          </cell>
        </row>
        <row r="535">
          <cell r="C535" t="str">
            <v>HOSPITAL DOM HÉLDER</v>
          </cell>
          <cell r="E535" t="str">
            <v>MARCIA MARIA BARBOSA DA SILVA</v>
          </cell>
          <cell r="F535" t="str">
            <v>2 - Outros Profissionais da Saúde</v>
          </cell>
          <cell r="G535">
            <v>322205</v>
          </cell>
          <cell r="H535">
            <v>44075</v>
          </cell>
          <cell r="J535">
            <v>121.7448</v>
          </cell>
          <cell r="M535">
            <v>0</v>
          </cell>
          <cell r="O535">
            <v>1.1599999999999999</v>
          </cell>
          <cell r="R535">
            <v>290.11866775558349</v>
          </cell>
          <cell r="S535">
            <v>58.47</v>
          </cell>
          <cell r="U535">
            <v>0</v>
          </cell>
          <cell r="Y535">
            <v>99.74</v>
          </cell>
        </row>
        <row r="536">
          <cell r="C536" t="str">
            <v>HOSPITAL DOM HÉLDER</v>
          </cell>
          <cell r="E536" t="str">
            <v>MARCIA SILVA DE ABREU</v>
          </cell>
          <cell r="F536" t="str">
            <v>2 - Outros Profissionais da Saúde</v>
          </cell>
          <cell r="G536">
            <v>322205</v>
          </cell>
          <cell r="H536">
            <v>44075</v>
          </cell>
          <cell r="J536">
            <v>140.0968</v>
          </cell>
          <cell r="M536">
            <v>0</v>
          </cell>
          <cell r="O536">
            <v>1.1599999999999999</v>
          </cell>
          <cell r="R536">
            <v>290.11866775558349</v>
          </cell>
          <cell r="S536">
            <v>62.7</v>
          </cell>
          <cell r="U536">
            <v>0</v>
          </cell>
          <cell r="Y536">
            <v>99.74</v>
          </cell>
        </row>
        <row r="537">
          <cell r="C537" t="str">
            <v>HOSPITAL DOM HÉLDER</v>
          </cell>
          <cell r="E537" t="str">
            <v>MARCIANA CLEMENTE DA CONCEICAO</v>
          </cell>
          <cell r="F537" t="str">
            <v>2 - Outros Profissionais da Saúde</v>
          </cell>
          <cell r="G537">
            <v>223505</v>
          </cell>
          <cell r="H537">
            <v>44075</v>
          </cell>
          <cell r="J537">
            <v>233.40880000000001</v>
          </cell>
          <cell r="M537">
            <v>0</v>
          </cell>
          <cell r="O537">
            <v>2.4359999999999999</v>
          </cell>
          <cell r="R537">
            <v>0</v>
          </cell>
          <cell r="S537">
            <v>0</v>
          </cell>
          <cell r="U537">
            <v>0</v>
          </cell>
          <cell r="Y537">
            <v>99.74</v>
          </cell>
        </row>
        <row r="538">
          <cell r="C538" t="str">
            <v>HOSPITAL DOM HÉLDER</v>
          </cell>
          <cell r="E538" t="str">
            <v>MARCOS ANTONIO DA COSTA</v>
          </cell>
          <cell r="F538" t="str">
            <v>3 - Administrativo</v>
          </cell>
          <cell r="G538">
            <v>950110</v>
          </cell>
          <cell r="H538">
            <v>44075</v>
          </cell>
          <cell r="J538">
            <v>198.8888</v>
          </cell>
          <cell r="M538">
            <v>0</v>
          </cell>
          <cell r="O538">
            <v>1.1599999999999999</v>
          </cell>
          <cell r="R538">
            <v>406.16613485781693</v>
          </cell>
          <cell r="S538">
            <v>130.12</v>
          </cell>
          <cell r="U538">
            <v>0</v>
          </cell>
          <cell r="Y538">
            <v>99.74</v>
          </cell>
        </row>
        <row r="539">
          <cell r="C539" t="str">
            <v>HOSPITAL DOM HÉLDER</v>
          </cell>
          <cell r="E539" t="str">
            <v>MARCOS HENRIQUE GUIMARAES DO NASCIMENTO</v>
          </cell>
          <cell r="F539" t="str">
            <v>3 - Administrativo</v>
          </cell>
          <cell r="G539">
            <v>517410</v>
          </cell>
          <cell r="H539">
            <v>44075</v>
          </cell>
          <cell r="J539">
            <v>83.543199999999999</v>
          </cell>
          <cell r="M539">
            <v>0</v>
          </cell>
          <cell r="O539">
            <v>1.1599999999999999</v>
          </cell>
          <cell r="R539">
            <v>0</v>
          </cell>
          <cell r="S539">
            <v>0</v>
          </cell>
          <cell r="U539">
            <v>0</v>
          </cell>
          <cell r="Y539">
            <v>99.74</v>
          </cell>
        </row>
        <row r="540">
          <cell r="C540" t="str">
            <v>HOSPITAL DOM HÉLDER</v>
          </cell>
          <cell r="E540" t="str">
            <v>MARCOS ZACARIAS DOS SANTOS</v>
          </cell>
          <cell r="F540" t="str">
            <v>2 - Outros Profissionais da Saúde</v>
          </cell>
          <cell r="G540">
            <v>324205</v>
          </cell>
          <cell r="H540">
            <v>44075</v>
          </cell>
          <cell r="J540">
            <v>145.3896</v>
          </cell>
          <cell r="M540">
            <v>0</v>
          </cell>
          <cell r="O540">
            <v>1.1599999999999999</v>
          </cell>
          <cell r="R540">
            <v>0</v>
          </cell>
          <cell r="S540">
            <v>0</v>
          </cell>
          <cell r="U540">
            <v>0</v>
          </cell>
          <cell r="Y540">
            <v>99.74</v>
          </cell>
        </row>
        <row r="541">
          <cell r="C541" t="str">
            <v>HOSPITAL DOM HÉLDER</v>
          </cell>
          <cell r="E541" t="str">
            <v>MARIA ANDREA PAES CARDOSO DE MATOS</v>
          </cell>
          <cell r="F541" t="str">
            <v>2 - Outros Profissionais da Saúde</v>
          </cell>
          <cell r="G541">
            <v>221205</v>
          </cell>
          <cell r="H541">
            <v>44075</v>
          </cell>
          <cell r="J541">
            <v>348.83120000000002</v>
          </cell>
          <cell r="M541">
            <v>0</v>
          </cell>
          <cell r="O541">
            <v>1.1599999999999999</v>
          </cell>
          <cell r="R541">
            <v>0</v>
          </cell>
          <cell r="S541">
            <v>0</v>
          </cell>
          <cell r="U541">
            <v>0</v>
          </cell>
          <cell r="Y541">
            <v>99.74</v>
          </cell>
        </row>
        <row r="542">
          <cell r="C542" t="str">
            <v>HOSPITAL DOM HÉLDER</v>
          </cell>
          <cell r="E542" t="str">
            <v>MARIA ANDREZA BARBOSA DUARTE</v>
          </cell>
          <cell r="F542" t="str">
            <v>2 - Outros Profissionais da Saúde</v>
          </cell>
          <cell r="G542">
            <v>322205</v>
          </cell>
          <cell r="H542">
            <v>44075</v>
          </cell>
          <cell r="J542">
            <v>125.57680000000001</v>
          </cell>
          <cell r="M542">
            <v>0</v>
          </cell>
          <cell r="O542">
            <v>1.1599999999999999</v>
          </cell>
          <cell r="R542">
            <v>0</v>
          </cell>
          <cell r="S542">
            <v>0</v>
          </cell>
          <cell r="U542">
            <v>0</v>
          </cell>
          <cell r="Y542">
            <v>99.74</v>
          </cell>
        </row>
        <row r="543">
          <cell r="C543" t="str">
            <v>HOSPITAL DOM HÉLDER</v>
          </cell>
          <cell r="E543" t="str">
            <v>MARIA ANUNCIADA DA SILVA BATISTA</v>
          </cell>
          <cell r="F543" t="str">
            <v>2 - Outros Profissionais da Saúde</v>
          </cell>
          <cell r="G543">
            <v>223505</v>
          </cell>
          <cell r="H543">
            <v>44075</v>
          </cell>
          <cell r="J543">
            <v>340.2192</v>
          </cell>
          <cell r="M543">
            <v>0</v>
          </cell>
          <cell r="O543">
            <v>2.4359999999999999</v>
          </cell>
          <cell r="R543">
            <v>0</v>
          </cell>
          <cell r="S543">
            <v>0</v>
          </cell>
          <cell r="U543">
            <v>0</v>
          </cell>
          <cell r="Y543">
            <v>99.74</v>
          </cell>
        </row>
        <row r="544">
          <cell r="C544" t="str">
            <v>HOSPITAL DOM HÉLDER</v>
          </cell>
          <cell r="E544" t="str">
            <v>MARIA APARECIDA FERREIRA DA SILVA</v>
          </cell>
          <cell r="F544" t="str">
            <v>2 - Outros Profissionais da Saúde</v>
          </cell>
          <cell r="G544">
            <v>322205</v>
          </cell>
          <cell r="H544">
            <v>44075</v>
          </cell>
          <cell r="J544">
            <v>194.27279999999999</v>
          </cell>
          <cell r="M544">
            <v>0</v>
          </cell>
          <cell r="O544">
            <v>1.1599999999999999</v>
          </cell>
          <cell r="R544">
            <v>212.95944760782194</v>
          </cell>
          <cell r="S544">
            <v>62.7</v>
          </cell>
          <cell r="U544">
            <v>66.11</v>
          </cell>
          <cell r="X544" t="str">
            <v>AUXILIO CRECHE</v>
          </cell>
          <cell r="Y544">
            <v>99.74</v>
          </cell>
        </row>
        <row r="545">
          <cell r="C545" t="str">
            <v>HOSPITAL DOM HÉLDER</v>
          </cell>
          <cell r="E545" t="str">
            <v>MARIA AUGUSTA GOMES DOS SANTOS SILVA</v>
          </cell>
          <cell r="F545" t="str">
            <v>2 - Outros Profissionais da Saúde</v>
          </cell>
          <cell r="G545">
            <v>322205</v>
          </cell>
          <cell r="H545">
            <v>44075</v>
          </cell>
          <cell r="J545">
            <v>104.40479999999999</v>
          </cell>
          <cell r="M545">
            <v>0</v>
          </cell>
          <cell r="O545">
            <v>1.1599999999999999</v>
          </cell>
          <cell r="R545">
            <v>212.95944760782194</v>
          </cell>
          <cell r="S545">
            <v>62.7</v>
          </cell>
          <cell r="U545">
            <v>0</v>
          </cell>
          <cell r="Y545">
            <v>99.74</v>
          </cell>
        </row>
        <row r="546">
          <cell r="C546" t="str">
            <v>HOSPITAL DOM HÉLDER</v>
          </cell>
          <cell r="E546" t="str">
            <v>MARIA BETANIA SOUZA RODRIGUES</v>
          </cell>
          <cell r="F546" t="str">
            <v>3 - Administrativo</v>
          </cell>
          <cell r="G546">
            <v>516345</v>
          </cell>
          <cell r="H546">
            <v>44075</v>
          </cell>
          <cell r="J546">
            <v>207.8904</v>
          </cell>
          <cell r="M546">
            <v>0</v>
          </cell>
          <cell r="O546">
            <v>1.1599999999999999</v>
          </cell>
          <cell r="R546">
            <v>0</v>
          </cell>
          <cell r="S546">
            <v>2.09</v>
          </cell>
          <cell r="U546">
            <v>0</v>
          </cell>
          <cell r="Y546">
            <v>99.74</v>
          </cell>
        </row>
        <row r="547">
          <cell r="C547" t="str">
            <v>HOSPITAL DOM HÉLDER</v>
          </cell>
          <cell r="E547" t="str">
            <v>MARIA CAROLINA DE ARAUJO CUNHA</v>
          </cell>
          <cell r="F547" t="str">
            <v>2 - Outros Profissionais da Saúde</v>
          </cell>
          <cell r="G547">
            <v>223505</v>
          </cell>
          <cell r="H547">
            <v>44075</v>
          </cell>
          <cell r="J547">
            <v>392.63120000000004</v>
          </cell>
          <cell r="M547">
            <v>0</v>
          </cell>
          <cell r="O547">
            <v>2.4359999999999999</v>
          </cell>
          <cell r="R547">
            <v>0</v>
          </cell>
          <cell r="S547">
            <v>0</v>
          </cell>
          <cell r="U547">
            <v>0</v>
          </cell>
          <cell r="Y547">
            <v>99.74</v>
          </cell>
        </row>
        <row r="548">
          <cell r="C548" t="str">
            <v>HOSPITAL DOM HÉLDER</v>
          </cell>
          <cell r="E548" t="str">
            <v>MARIA CAROLINE DA SILVA FRANCA</v>
          </cell>
          <cell r="F548" t="str">
            <v>2 - Outros Profissionais da Saúde</v>
          </cell>
          <cell r="G548">
            <v>223505</v>
          </cell>
          <cell r="H548">
            <v>44075</v>
          </cell>
          <cell r="J548">
            <v>280.86720000000003</v>
          </cell>
          <cell r="M548">
            <v>0</v>
          </cell>
          <cell r="O548">
            <v>2.4359999999999999</v>
          </cell>
          <cell r="R548">
            <v>369.34378354107196</v>
          </cell>
          <cell r="S548">
            <v>188.68</v>
          </cell>
          <cell r="U548">
            <v>0</v>
          </cell>
          <cell r="Y548">
            <v>99.74</v>
          </cell>
        </row>
        <row r="549">
          <cell r="C549" t="str">
            <v>HOSPITAL DOM HÉLDER</v>
          </cell>
          <cell r="E549" t="str">
            <v>MARIA CASSIA DE MORAES GUERRA</v>
          </cell>
          <cell r="F549" t="str">
            <v>2 - Outros Profissionais da Saúde</v>
          </cell>
          <cell r="G549">
            <v>251510</v>
          </cell>
          <cell r="H549">
            <v>44075</v>
          </cell>
          <cell r="J549">
            <v>203.72</v>
          </cell>
          <cell r="M549">
            <v>0</v>
          </cell>
          <cell r="O549">
            <v>1.1599999999999999</v>
          </cell>
          <cell r="R549">
            <v>0</v>
          </cell>
          <cell r="S549">
            <v>0</v>
          </cell>
          <cell r="U549">
            <v>0</v>
          </cell>
          <cell r="Y549">
            <v>99.74</v>
          </cell>
        </row>
        <row r="550">
          <cell r="C550" t="str">
            <v>HOSPITAL DOM HÉLDER</v>
          </cell>
          <cell r="E550" t="str">
            <v>MARIA CECILIA DO NASCIMENTO</v>
          </cell>
          <cell r="F550" t="str">
            <v>2 - Outros Profissionais da Saúde</v>
          </cell>
          <cell r="G550">
            <v>251605</v>
          </cell>
          <cell r="H550">
            <v>44075</v>
          </cell>
          <cell r="J550">
            <v>301.33120000000002</v>
          </cell>
          <cell r="M550">
            <v>0</v>
          </cell>
          <cell r="O550">
            <v>1.1599999999999999</v>
          </cell>
          <cell r="R550">
            <v>0</v>
          </cell>
          <cell r="S550">
            <v>0</v>
          </cell>
          <cell r="U550">
            <v>64</v>
          </cell>
          <cell r="X550" t="str">
            <v>AUXILIO CRECHE</v>
          </cell>
          <cell r="Y550">
            <v>99.74</v>
          </cell>
        </row>
        <row r="551">
          <cell r="C551" t="str">
            <v>HOSPITAL DOM HÉLDER</v>
          </cell>
          <cell r="E551" t="str">
            <v>MARIA CLARA COCINA</v>
          </cell>
          <cell r="F551" t="str">
            <v>2 - Outros Profissionais da Saúde</v>
          </cell>
          <cell r="G551">
            <v>223505</v>
          </cell>
          <cell r="H551">
            <v>44075</v>
          </cell>
          <cell r="J551">
            <v>249.0264</v>
          </cell>
          <cell r="M551">
            <v>0</v>
          </cell>
          <cell r="O551">
            <v>2.4359999999999999</v>
          </cell>
          <cell r="R551">
            <v>737.90319711436518</v>
          </cell>
          <cell r="S551">
            <v>95.79</v>
          </cell>
          <cell r="U551">
            <v>0</v>
          </cell>
          <cell r="Y551">
            <v>99.74</v>
          </cell>
        </row>
        <row r="552">
          <cell r="C552" t="str">
            <v>HOSPITAL DOM HÉLDER</v>
          </cell>
          <cell r="E552" t="str">
            <v>MARIA DA SOLEDADE DE OLIVEIRA</v>
          </cell>
          <cell r="F552" t="str">
            <v>2 - Outros Profissionais da Saúde</v>
          </cell>
          <cell r="G552">
            <v>322205</v>
          </cell>
          <cell r="H552">
            <v>44075</v>
          </cell>
          <cell r="J552">
            <v>206.24959999999999</v>
          </cell>
          <cell r="M552">
            <v>0</v>
          </cell>
          <cell r="O552">
            <v>1.1599999999999999</v>
          </cell>
          <cell r="R552">
            <v>0</v>
          </cell>
          <cell r="S552">
            <v>0</v>
          </cell>
          <cell r="U552">
            <v>0</v>
          </cell>
          <cell r="Y552">
            <v>99.74</v>
          </cell>
        </row>
        <row r="553">
          <cell r="C553" t="str">
            <v>HOSPITAL DOM HÉLDER</v>
          </cell>
          <cell r="E553" t="str">
            <v>MARIA DANIELA SILVA DE SANTANA</v>
          </cell>
          <cell r="F553" t="str">
            <v>2 - Outros Profissionais da Saúde</v>
          </cell>
          <cell r="G553">
            <v>322205</v>
          </cell>
          <cell r="H553">
            <v>44075</v>
          </cell>
          <cell r="J553">
            <v>109.53120000000001</v>
          </cell>
          <cell r="M553">
            <v>0</v>
          </cell>
          <cell r="O553">
            <v>1.1599999999999999</v>
          </cell>
          <cell r="R553">
            <v>240.87638057026433</v>
          </cell>
          <cell r="S553">
            <v>62.7</v>
          </cell>
          <cell r="U553">
            <v>66.11</v>
          </cell>
          <cell r="X553" t="str">
            <v>AUXILIO CRECHE</v>
          </cell>
          <cell r="Y553">
            <v>99.74</v>
          </cell>
        </row>
        <row r="554">
          <cell r="C554" t="str">
            <v>HOSPITAL DOM HÉLDER</v>
          </cell>
          <cell r="E554" t="str">
            <v>MARIA DAS DORES SOARES DA SILVA</v>
          </cell>
          <cell r="F554" t="str">
            <v>3 - Administrativo</v>
          </cell>
          <cell r="G554">
            <v>252305</v>
          </cell>
          <cell r="H554">
            <v>44075</v>
          </cell>
          <cell r="J554">
            <v>169.39360000000002</v>
          </cell>
          <cell r="M554">
            <v>0</v>
          </cell>
          <cell r="O554">
            <v>1.1599999999999999</v>
          </cell>
          <cell r="R554">
            <v>0</v>
          </cell>
          <cell r="S554">
            <v>0</v>
          </cell>
          <cell r="U554">
            <v>0</v>
          </cell>
          <cell r="Y554">
            <v>99.74</v>
          </cell>
        </row>
        <row r="555">
          <cell r="C555" t="str">
            <v>HOSPITAL DOM HÉLDER</v>
          </cell>
          <cell r="E555" t="str">
            <v>MARIA DE FATIMA DE SOUZA LAGES</v>
          </cell>
          <cell r="F555" t="str">
            <v>2 - Outros Profissionais da Saúde</v>
          </cell>
          <cell r="G555">
            <v>766420</v>
          </cell>
          <cell r="H555">
            <v>44075</v>
          </cell>
          <cell r="J555">
            <v>121.22</v>
          </cell>
          <cell r="M555">
            <v>0</v>
          </cell>
          <cell r="O555">
            <v>1.1599999999999999</v>
          </cell>
          <cell r="R555">
            <v>251.43617872150571</v>
          </cell>
          <cell r="S555">
            <v>31.35</v>
          </cell>
          <cell r="U555">
            <v>0</v>
          </cell>
          <cell r="Y555">
            <v>99.74</v>
          </cell>
        </row>
        <row r="556">
          <cell r="C556" t="str">
            <v>HOSPITAL DOM HÉLDER</v>
          </cell>
          <cell r="E556" t="str">
            <v>MARIA DO CARMO DE SANTANA SILVA</v>
          </cell>
          <cell r="F556" t="str">
            <v>3 - Administrativo</v>
          </cell>
          <cell r="G556">
            <v>411010</v>
          </cell>
          <cell r="H556">
            <v>44075</v>
          </cell>
          <cell r="J556">
            <v>0</v>
          </cell>
          <cell r="M556">
            <v>0</v>
          </cell>
          <cell r="O556">
            <v>0</v>
          </cell>
          <cell r="R556">
            <v>0</v>
          </cell>
          <cell r="S556">
            <v>0</v>
          </cell>
          <cell r="U556">
            <v>0</v>
          </cell>
          <cell r="Y556">
            <v>99.74</v>
          </cell>
        </row>
        <row r="557">
          <cell r="C557" t="str">
            <v>HOSPITAL DOM HÉLDER</v>
          </cell>
          <cell r="E557" t="str">
            <v>MARIA DO SOCORRO BATISTA DOS SANTOS SOUZA</v>
          </cell>
          <cell r="F557" t="str">
            <v>2 - Outros Profissionais da Saúde</v>
          </cell>
          <cell r="G557">
            <v>322205</v>
          </cell>
          <cell r="H557">
            <v>44075</v>
          </cell>
          <cell r="J557">
            <v>158.4288</v>
          </cell>
          <cell r="M557">
            <v>0</v>
          </cell>
          <cell r="O557">
            <v>1.1599999999999999</v>
          </cell>
          <cell r="R557">
            <v>212.95944760782194</v>
          </cell>
          <cell r="S557">
            <v>62.7</v>
          </cell>
          <cell r="U557">
            <v>0</v>
          </cell>
          <cell r="Y557">
            <v>99.74</v>
          </cell>
        </row>
        <row r="558">
          <cell r="C558" t="str">
            <v>HOSPITAL DOM HÉLDER</v>
          </cell>
          <cell r="E558" t="str">
            <v>MARIA DOS PRAZERES BARROS BEZERRA</v>
          </cell>
          <cell r="F558" t="str">
            <v>2 - Outros Profissionais da Saúde</v>
          </cell>
          <cell r="G558">
            <v>223710</v>
          </cell>
          <cell r="H558">
            <v>44075</v>
          </cell>
          <cell r="J558">
            <v>334.1936</v>
          </cell>
          <cell r="M558">
            <v>0</v>
          </cell>
          <cell r="O558">
            <v>1.1599999999999999</v>
          </cell>
          <cell r="R558">
            <v>0</v>
          </cell>
          <cell r="S558">
            <v>0</v>
          </cell>
          <cell r="U558">
            <v>0</v>
          </cell>
          <cell r="Y558">
            <v>99.74</v>
          </cell>
        </row>
        <row r="559">
          <cell r="C559" t="str">
            <v>HOSPITAL DOM HÉLDER</v>
          </cell>
          <cell r="E559" t="str">
            <v>MARIA EDUARDA SOARES DA SILVA</v>
          </cell>
          <cell r="F559" t="str">
            <v>3 - Administrativo</v>
          </cell>
          <cell r="G559">
            <v>411010</v>
          </cell>
          <cell r="H559">
            <v>44075</v>
          </cell>
          <cell r="J559">
            <v>262.83519999999999</v>
          </cell>
          <cell r="M559">
            <v>0</v>
          </cell>
          <cell r="O559">
            <v>1.1599999999999999</v>
          </cell>
          <cell r="R559">
            <v>0</v>
          </cell>
          <cell r="S559">
            <v>0</v>
          </cell>
          <cell r="U559">
            <v>0</v>
          </cell>
          <cell r="Y559">
            <v>99.74</v>
          </cell>
        </row>
        <row r="560">
          <cell r="C560" t="str">
            <v>HOSPITAL DOM HÉLDER</v>
          </cell>
          <cell r="E560" t="str">
            <v>MARIA EDUARDA SOARES JUCA</v>
          </cell>
          <cell r="F560" t="str">
            <v>2 - Outros Profissionais da Saúde</v>
          </cell>
          <cell r="G560">
            <v>521130</v>
          </cell>
          <cell r="H560">
            <v>44075</v>
          </cell>
          <cell r="J560">
            <v>83.473600000000005</v>
          </cell>
          <cell r="M560">
            <v>0</v>
          </cell>
          <cell r="O560">
            <v>1.1599999999999999</v>
          </cell>
          <cell r="R560">
            <v>0</v>
          </cell>
          <cell r="S560">
            <v>0</v>
          </cell>
          <cell r="U560">
            <v>0</v>
          </cell>
          <cell r="Y560">
            <v>99.74</v>
          </cell>
        </row>
        <row r="561">
          <cell r="C561" t="str">
            <v>HOSPITAL DOM HÉLDER</v>
          </cell>
          <cell r="E561" t="str">
            <v>MARIA HELENA DA SILVA</v>
          </cell>
          <cell r="F561" t="str">
            <v>2 - Outros Profissionais da Saúde</v>
          </cell>
          <cell r="G561">
            <v>223505</v>
          </cell>
          <cell r="H561">
            <v>44075</v>
          </cell>
          <cell r="J561">
            <v>112.73</v>
          </cell>
          <cell r="M561">
            <v>0</v>
          </cell>
          <cell r="O561">
            <v>1.1599999999999999</v>
          </cell>
          <cell r="R561">
            <v>212.95944760782194</v>
          </cell>
          <cell r="S561">
            <v>0</v>
          </cell>
          <cell r="U561">
            <v>0</v>
          </cell>
          <cell r="Y561">
            <v>99.74</v>
          </cell>
        </row>
        <row r="562">
          <cell r="C562" t="str">
            <v>HOSPITAL DOM HÉLDER</v>
          </cell>
          <cell r="E562" t="str">
            <v>MARIA HELENA DA SILVA ARAUJO</v>
          </cell>
          <cell r="F562" t="str">
            <v>2 - Outros Profissionais da Saúde</v>
          </cell>
          <cell r="G562">
            <v>521130</v>
          </cell>
          <cell r="H562">
            <v>44075</v>
          </cell>
          <cell r="J562">
            <v>78.77600000000001</v>
          </cell>
          <cell r="M562">
            <v>0</v>
          </cell>
          <cell r="O562">
            <v>1.1599999999999999</v>
          </cell>
          <cell r="R562">
            <v>198.76215110063384</v>
          </cell>
          <cell r="S562">
            <v>48.98</v>
          </cell>
          <cell r="U562">
            <v>0</v>
          </cell>
          <cell r="Y562">
            <v>99.74</v>
          </cell>
        </row>
        <row r="563">
          <cell r="C563" t="str">
            <v>HOSPITAL DOM HÉLDER</v>
          </cell>
          <cell r="E563" t="str">
            <v>MARIA ISABEL OLIVEIRA SOUSA</v>
          </cell>
          <cell r="F563" t="str">
            <v>2 - Outros Profissionais da Saúde</v>
          </cell>
          <cell r="G563">
            <v>521130</v>
          </cell>
          <cell r="H563">
            <v>44075</v>
          </cell>
          <cell r="J563">
            <v>93.86</v>
          </cell>
          <cell r="M563">
            <v>0</v>
          </cell>
          <cell r="O563">
            <v>1.1599999999999999</v>
          </cell>
          <cell r="R563">
            <v>0</v>
          </cell>
          <cell r="S563">
            <v>0</v>
          </cell>
          <cell r="U563">
            <v>0</v>
          </cell>
          <cell r="Y563">
            <v>99.74</v>
          </cell>
        </row>
        <row r="564">
          <cell r="C564" t="str">
            <v>HOSPITAL DOM HÉLDER</v>
          </cell>
          <cell r="E564" t="str">
            <v>MARIA JOSE DA SILVA</v>
          </cell>
          <cell r="F564" t="str">
            <v>2 - Outros Profissionais da Saúde</v>
          </cell>
          <cell r="G564">
            <v>322205</v>
          </cell>
          <cell r="H564">
            <v>44075</v>
          </cell>
          <cell r="J564">
            <v>156.65600000000001</v>
          </cell>
          <cell r="M564">
            <v>0</v>
          </cell>
          <cell r="O564">
            <v>1.1599999999999999</v>
          </cell>
          <cell r="R564">
            <v>0</v>
          </cell>
          <cell r="S564">
            <v>62.7</v>
          </cell>
          <cell r="U564">
            <v>66.11</v>
          </cell>
          <cell r="X564" t="str">
            <v>AUXILIO CRECHE</v>
          </cell>
          <cell r="Y564">
            <v>99.74</v>
          </cell>
        </row>
        <row r="565">
          <cell r="C565" t="str">
            <v>HOSPITAL DOM HÉLDER</v>
          </cell>
          <cell r="E565" t="str">
            <v>MARIA JOSE DA SILVA</v>
          </cell>
          <cell r="F565" t="str">
            <v>2 - Outros Profissionais da Saúde</v>
          </cell>
          <cell r="G565">
            <v>322205</v>
          </cell>
          <cell r="H565">
            <v>44075</v>
          </cell>
          <cell r="J565">
            <v>125.41440000000001</v>
          </cell>
          <cell r="M565">
            <v>0</v>
          </cell>
          <cell r="O565">
            <v>1.1599999999999999</v>
          </cell>
          <cell r="R565">
            <v>198.76215110063384</v>
          </cell>
          <cell r="S565">
            <v>0</v>
          </cell>
          <cell r="U565">
            <v>0</v>
          </cell>
          <cell r="Y565">
            <v>99.74</v>
          </cell>
        </row>
        <row r="566">
          <cell r="C566" t="str">
            <v>HOSPITAL DOM HÉLDER</v>
          </cell>
          <cell r="E566" t="str">
            <v>MARIA JOSE RICARDO</v>
          </cell>
          <cell r="F566" t="str">
            <v>2 - Outros Profissionais da Saúde</v>
          </cell>
          <cell r="G566">
            <v>322205</v>
          </cell>
          <cell r="H566">
            <v>44075</v>
          </cell>
          <cell r="J566">
            <v>125.55200000000001</v>
          </cell>
          <cell r="M566">
            <v>0</v>
          </cell>
          <cell r="O566">
            <v>1.1599999999999999</v>
          </cell>
          <cell r="R566">
            <v>290.11866775558349</v>
          </cell>
          <cell r="S566">
            <v>62.7</v>
          </cell>
          <cell r="U566">
            <v>0</v>
          </cell>
          <cell r="Y566">
            <v>99.74</v>
          </cell>
        </row>
        <row r="567">
          <cell r="C567" t="str">
            <v>HOSPITAL DOM HÉLDER</v>
          </cell>
          <cell r="E567" t="str">
            <v>MARIA JURACI SOARES DA SILVA</v>
          </cell>
          <cell r="F567" t="str">
            <v>2 - Outros Profissionais da Saúde</v>
          </cell>
          <cell r="G567">
            <v>322205</v>
          </cell>
          <cell r="H567">
            <v>44075</v>
          </cell>
          <cell r="J567">
            <v>111.35760000000001</v>
          </cell>
          <cell r="M567">
            <v>0</v>
          </cell>
          <cell r="O567">
            <v>1.1599999999999999</v>
          </cell>
          <cell r="R567">
            <v>0</v>
          </cell>
          <cell r="S567">
            <v>0</v>
          </cell>
          <cell r="U567">
            <v>0</v>
          </cell>
          <cell r="Y567">
            <v>99.74</v>
          </cell>
        </row>
        <row r="568">
          <cell r="C568" t="str">
            <v>HOSPITAL DOM HÉLDER</v>
          </cell>
          <cell r="E568" t="str">
            <v>MARIA KARIN LUANA AMORIM DOS SANTOS</v>
          </cell>
          <cell r="F568" t="str">
            <v>2 - Outros Profissionais da Saúde</v>
          </cell>
          <cell r="G568">
            <v>322205</v>
          </cell>
          <cell r="H568">
            <v>44075</v>
          </cell>
          <cell r="J568">
            <v>205.20000000000002</v>
          </cell>
          <cell r="M568">
            <v>0</v>
          </cell>
          <cell r="O568">
            <v>1.1599999999999999</v>
          </cell>
          <cell r="R568">
            <v>106.48770343186948</v>
          </cell>
          <cell r="S568">
            <v>51.75</v>
          </cell>
          <cell r="U568">
            <v>0</v>
          </cell>
          <cell r="Y568">
            <v>99.74</v>
          </cell>
        </row>
        <row r="569">
          <cell r="C569" t="str">
            <v>HOSPITAL DOM HÉLDER</v>
          </cell>
          <cell r="E569" t="str">
            <v>MARIA LADJANE LOFIEGO GODOY</v>
          </cell>
          <cell r="F569" t="str">
            <v>2 - Outros Profissionais da Saúde</v>
          </cell>
          <cell r="G569">
            <v>322205</v>
          </cell>
          <cell r="H569">
            <v>44075</v>
          </cell>
          <cell r="J569">
            <v>171.59599999999998</v>
          </cell>
          <cell r="M569">
            <v>0</v>
          </cell>
          <cell r="O569">
            <v>1.1599999999999999</v>
          </cell>
          <cell r="R569">
            <v>0</v>
          </cell>
          <cell r="S569">
            <v>0</v>
          </cell>
          <cell r="U569">
            <v>0</v>
          </cell>
          <cell r="Y569">
            <v>99.74</v>
          </cell>
        </row>
        <row r="570">
          <cell r="C570" t="str">
            <v>HOSPITAL DOM HÉLDER</v>
          </cell>
          <cell r="E570" t="str">
            <v>MARIA LUCIA BEZERRA BARROS DO NASCIMENTO</v>
          </cell>
          <cell r="F570" t="str">
            <v>2 - Outros Profissionais da Saúde</v>
          </cell>
          <cell r="G570">
            <v>322205</v>
          </cell>
          <cell r="H570">
            <v>44075</v>
          </cell>
          <cell r="J570">
            <v>254.80720000000002</v>
          </cell>
          <cell r="M570">
            <v>0</v>
          </cell>
          <cell r="O570">
            <v>1.1599999999999999</v>
          </cell>
          <cell r="R570">
            <v>0</v>
          </cell>
          <cell r="S570">
            <v>0</v>
          </cell>
          <cell r="U570">
            <v>0</v>
          </cell>
          <cell r="Y570">
            <v>99.74</v>
          </cell>
        </row>
        <row r="571">
          <cell r="C571" t="str">
            <v>HOSPITAL DOM HÉLDER</v>
          </cell>
          <cell r="E571" t="str">
            <v>MARIA NEUMA PATRICIO GODE</v>
          </cell>
          <cell r="F571" t="str">
            <v>3 - Administrativo</v>
          </cell>
          <cell r="G571">
            <v>411010</v>
          </cell>
          <cell r="H571">
            <v>44075</v>
          </cell>
          <cell r="J571">
            <v>83.600000000000009</v>
          </cell>
          <cell r="M571">
            <v>0</v>
          </cell>
          <cell r="O571">
            <v>1.1599999999999999</v>
          </cell>
          <cell r="R571">
            <v>0</v>
          </cell>
          <cell r="S571">
            <v>0</v>
          </cell>
          <cell r="U571">
            <v>0</v>
          </cell>
          <cell r="Y571">
            <v>99.74</v>
          </cell>
        </row>
        <row r="572">
          <cell r="C572" t="str">
            <v>HOSPITAL DOM HÉLDER</v>
          </cell>
          <cell r="E572" t="str">
            <v>MARIA PAULINA DA SILVA</v>
          </cell>
          <cell r="F572" t="str">
            <v>2 - Outros Profissionais da Saúde</v>
          </cell>
          <cell r="G572">
            <v>322205</v>
          </cell>
          <cell r="H572">
            <v>44075</v>
          </cell>
          <cell r="J572">
            <v>95.304000000000002</v>
          </cell>
          <cell r="M572">
            <v>0</v>
          </cell>
          <cell r="O572">
            <v>1.1599999999999999</v>
          </cell>
          <cell r="R572">
            <v>212.95944760782194</v>
          </cell>
          <cell r="S572">
            <v>2.09</v>
          </cell>
          <cell r="U572">
            <v>0</v>
          </cell>
          <cell r="Y572">
            <v>99.74</v>
          </cell>
        </row>
        <row r="573">
          <cell r="C573" t="str">
            <v>HOSPITAL DOM HÉLDER</v>
          </cell>
          <cell r="E573" t="str">
            <v>MARIA REGINA SILVA DE SATURNO</v>
          </cell>
          <cell r="F573" t="str">
            <v>2 - Outros Profissionais da Saúde</v>
          </cell>
          <cell r="G573">
            <v>223505</v>
          </cell>
          <cell r="H573">
            <v>44075</v>
          </cell>
          <cell r="J573">
            <v>397.99839999999995</v>
          </cell>
          <cell r="M573">
            <v>0</v>
          </cell>
          <cell r="O573">
            <v>2.4359999999999999</v>
          </cell>
          <cell r="R573">
            <v>0</v>
          </cell>
          <cell r="S573">
            <v>0</v>
          </cell>
          <cell r="U573">
            <v>0</v>
          </cell>
          <cell r="Y573">
            <v>99.74</v>
          </cell>
        </row>
        <row r="574">
          <cell r="C574" t="str">
            <v>HOSPITAL DOM HÉLDER</v>
          </cell>
          <cell r="E574" t="str">
            <v>MARIA SUELENE SILVA ESTEVAO</v>
          </cell>
          <cell r="F574" t="str">
            <v>2 - Outros Profissionais da Saúde</v>
          </cell>
          <cell r="G574">
            <v>322205</v>
          </cell>
          <cell r="H574">
            <v>44075</v>
          </cell>
          <cell r="J574">
            <v>237.70240000000001</v>
          </cell>
          <cell r="M574">
            <v>0</v>
          </cell>
          <cell r="O574">
            <v>1.1599999999999999</v>
          </cell>
          <cell r="R574">
            <v>290.11866775558349</v>
          </cell>
          <cell r="S574">
            <v>2.09</v>
          </cell>
          <cell r="U574">
            <v>2.2000000000000002</v>
          </cell>
          <cell r="X574" t="str">
            <v>AUXILIO CRECHE</v>
          </cell>
          <cell r="Y574">
            <v>99.74</v>
          </cell>
        </row>
        <row r="575">
          <cell r="C575" t="str">
            <v>HOSPITAL DOM HÉLDER</v>
          </cell>
          <cell r="E575" t="str">
            <v>MARIA VANESSA VENCESLAU</v>
          </cell>
          <cell r="F575" t="str">
            <v>2 - Outros Profissionais da Saúde</v>
          </cell>
          <cell r="G575">
            <v>521130</v>
          </cell>
          <cell r="H575">
            <v>44075</v>
          </cell>
          <cell r="J575">
            <v>169.58400000000003</v>
          </cell>
          <cell r="M575">
            <v>0</v>
          </cell>
          <cell r="O575">
            <v>1.1599999999999999</v>
          </cell>
          <cell r="R575">
            <v>0</v>
          </cell>
          <cell r="S575">
            <v>2.09</v>
          </cell>
          <cell r="U575">
            <v>2.13</v>
          </cell>
          <cell r="X575" t="str">
            <v>AUXILIO CRECHE</v>
          </cell>
          <cell r="Y575">
            <v>99.74</v>
          </cell>
        </row>
        <row r="576">
          <cell r="C576" t="str">
            <v>HOSPITAL DOM HÉLDER</v>
          </cell>
          <cell r="E576" t="str">
            <v>MARIA VITORIA SILVA LIMA</v>
          </cell>
          <cell r="F576" t="str">
            <v>3 - Administrativo</v>
          </cell>
          <cell r="G576">
            <v>411010</v>
          </cell>
          <cell r="H576">
            <v>44075</v>
          </cell>
          <cell r="J576">
            <v>10.450000000000001</v>
          </cell>
          <cell r="M576">
            <v>0</v>
          </cell>
          <cell r="O576">
            <v>1.1599999999999999</v>
          </cell>
          <cell r="R576">
            <v>329.12439025359464</v>
          </cell>
          <cell r="S576">
            <v>31.35</v>
          </cell>
          <cell r="U576">
            <v>0</v>
          </cell>
          <cell r="Y576">
            <v>99.74</v>
          </cell>
        </row>
        <row r="577">
          <cell r="C577" t="str">
            <v>HOSPITAL DOM HÉLDER</v>
          </cell>
          <cell r="E577" t="str">
            <v>MARIANA DE OLIVEIRA SANTOS CABRAL</v>
          </cell>
          <cell r="F577" t="str">
            <v>3 - Administrativo</v>
          </cell>
          <cell r="G577">
            <v>131210</v>
          </cell>
          <cell r="H577">
            <v>44075</v>
          </cell>
          <cell r="J577">
            <v>350.37040000000002</v>
          </cell>
          <cell r="M577">
            <v>0</v>
          </cell>
          <cell r="O577">
            <v>1.1599999999999999</v>
          </cell>
          <cell r="R577">
            <v>406.16613485781693</v>
          </cell>
          <cell r="S577">
            <v>103.5</v>
          </cell>
          <cell r="U577">
            <v>0</v>
          </cell>
          <cell r="Y577">
            <v>99.74</v>
          </cell>
        </row>
        <row r="578">
          <cell r="C578" t="str">
            <v>HOSPITAL DOM HÉLDER</v>
          </cell>
          <cell r="E578" t="str">
            <v>MARIANA IENNACO DE SIQUEIRA CAMPOS</v>
          </cell>
          <cell r="F578" t="str">
            <v>1 - Médico</v>
          </cell>
          <cell r="G578">
            <v>225310</v>
          </cell>
          <cell r="H578">
            <v>44075</v>
          </cell>
          <cell r="J578">
            <v>0</v>
          </cell>
          <cell r="M578">
            <v>0</v>
          </cell>
          <cell r="O578">
            <v>9.2799999999999994</v>
          </cell>
          <cell r="R578">
            <v>0</v>
          </cell>
          <cell r="S578">
            <v>0</v>
          </cell>
          <cell r="U578">
            <v>0</v>
          </cell>
          <cell r="Y578">
            <v>99.74</v>
          </cell>
        </row>
        <row r="579">
          <cell r="C579" t="str">
            <v>HOSPITAL DOM HÉLDER</v>
          </cell>
          <cell r="E579" t="str">
            <v>MARIANA VIANA DA SILVA</v>
          </cell>
          <cell r="F579" t="str">
            <v>3 - Administrativo</v>
          </cell>
          <cell r="G579">
            <v>411010</v>
          </cell>
          <cell r="H579">
            <v>44075</v>
          </cell>
          <cell r="J579">
            <v>0</v>
          </cell>
          <cell r="M579">
            <v>0</v>
          </cell>
          <cell r="O579">
            <v>1.1599999999999999</v>
          </cell>
          <cell r="R579">
            <v>0</v>
          </cell>
          <cell r="S579">
            <v>0</v>
          </cell>
          <cell r="U579">
            <v>0</v>
          </cell>
          <cell r="Y579">
            <v>99.74</v>
          </cell>
        </row>
        <row r="580">
          <cell r="C580" t="str">
            <v>HOSPITAL DOM HÉLDER</v>
          </cell>
          <cell r="E580" t="str">
            <v>MARILIA DO NASCIMENTO SANTOS</v>
          </cell>
          <cell r="F580" t="str">
            <v>2 - Outros Profissionais da Saúde</v>
          </cell>
          <cell r="G580">
            <v>322205</v>
          </cell>
          <cell r="H580">
            <v>44075</v>
          </cell>
          <cell r="J580">
            <v>108.68</v>
          </cell>
          <cell r="M580">
            <v>0</v>
          </cell>
          <cell r="O580">
            <v>1.1599999999999999</v>
          </cell>
          <cell r="R580">
            <v>0</v>
          </cell>
          <cell r="S580">
            <v>62.7</v>
          </cell>
          <cell r="U580">
            <v>66.11</v>
          </cell>
          <cell r="X580" t="str">
            <v>AUXILIO CRECHE</v>
          </cell>
          <cell r="Y580">
            <v>99.74</v>
          </cell>
        </row>
        <row r="581">
          <cell r="C581" t="str">
            <v>HOSPITAL DOM HÉLDER</v>
          </cell>
          <cell r="E581" t="str">
            <v>MARILIA GABRIELA COSTA LEITE</v>
          </cell>
          <cell r="F581" t="str">
            <v>2 - Outros Profissionais da Saúde</v>
          </cell>
          <cell r="G581">
            <v>521130</v>
          </cell>
          <cell r="H581">
            <v>44075</v>
          </cell>
          <cell r="J581">
            <v>94.519199999999998</v>
          </cell>
          <cell r="M581">
            <v>0</v>
          </cell>
          <cell r="O581">
            <v>1.1599999999999999</v>
          </cell>
          <cell r="R581">
            <v>240.87638057026433</v>
          </cell>
          <cell r="S581">
            <v>0</v>
          </cell>
          <cell r="U581">
            <v>0</v>
          </cell>
          <cell r="Y581">
            <v>99.74</v>
          </cell>
        </row>
        <row r="582">
          <cell r="C582" t="str">
            <v>HOSPITAL DOM HÉLDER</v>
          </cell>
          <cell r="E582" t="str">
            <v>MARINA SOARES DE BARROS</v>
          </cell>
          <cell r="F582" t="str">
            <v>2 - Outros Profissionais da Saúde</v>
          </cell>
          <cell r="G582">
            <v>223605</v>
          </cell>
          <cell r="H582">
            <v>44075</v>
          </cell>
          <cell r="J582">
            <v>164.02400000000003</v>
          </cell>
          <cell r="M582">
            <v>0</v>
          </cell>
          <cell r="O582">
            <v>2.4359999999999999</v>
          </cell>
          <cell r="R582">
            <v>0</v>
          </cell>
          <cell r="S582">
            <v>0</v>
          </cell>
          <cell r="U582">
            <v>0</v>
          </cell>
          <cell r="Y582">
            <v>99.74</v>
          </cell>
        </row>
        <row r="583">
          <cell r="C583" t="str">
            <v>HOSPITAL DOM HÉLDER</v>
          </cell>
          <cell r="E583" t="str">
            <v>MARINALVA MAXIMINO QUEIROZ DE CARVALHO</v>
          </cell>
          <cell r="F583" t="str">
            <v>2 - Outros Profissionais da Saúde</v>
          </cell>
          <cell r="G583">
            <v>324115</v>
          </cell>
          <cell r="H583">
            <v>44075</v>
          </cell>
          <cell r="J583">
            <v>243.6568</v>
          </cell>
          <cell r="M583">
            <v>0</v>
          </cell>
          <cell r="O583">
            <v>1.1599999999999999</v>
          </cell>
          <cell r="R583">
            <v>154.72995613631122</v>
          </cell>
          <cell r="S583">
            <v>60.91</v>
          </cell>
          <cell r="U583">
            <v>0</v>
          </cell>
          <cell r="Y583">
            <v>99.74</v>
          </cell>
        </row>
        <row r="584">
          <cell r="C584" t="str">
            <v>HOSPITAL DOM HÉLDER</v>
          </cell>
          <cell r="E584" t="str">
            <v>MARIZA MARIA DE SOUZA SANTOS</v>
          </cell>
          <cell r="F584" t="str">
            <v>3 - Administrativo</v>
          </cell>
          <cell r="G584">
            <v>411010</v>
          </cell>
          <cell r="H584">
            <v>44075</v>
          </cell>
          <cell r="J584">
            <v>91.806399999999996</v>
          </cell>
          <cell r="M584">
            <v>0</v>
          </cell>
          <cell r="O584">
            <v>1.1599999999999999</v>
          </cell>
          <cell r="R584">
            <v>0</v>
          </cell>
          <cell r="S584">
            <v>0</v>
          </cell>
          <cell r="U584">
            <v>0</v>
          </cell>
          <cell r="Y584">
            <v>99.74</v>
          </cell>
        </row>
        <row r="585">
          <cell r="C585" t="str">
            <v>HOSPITAL DOM HÉLDER</v>
          </cell>
          <cell r="E585" t="str">
            <v>MARLUCE DO SOCORRO DA SILVA</v>
          </cell>
          <cell r="F585" t="str">
            <v>2 - Outros Profissionais da Saúde</v>
          </cell>
          <cell r="G585">
            <v>322205</v>
          </cell>
          <cell r="H585">
            <v>44075</v>
          </cell>
          <cell r="J585">
            <v>104.5</v>
          </cell>
          <cell r="M585">
            <v>0</v>
          </cell>
          <cell r="O585">
            <v>1.1599999999999999</v>
          </cell>
          <cell r="R585">
            <v>290.11866775558349</v>
          </cell>
          <cell r="S585">
            <v>62.7</v>
          </cell>
          <cell r="U585">
            <v>0</v>
          </cell>
          <cell r="Y585">
            <v>99.74</v>
          </cell>
        </row>
        <row r="586">
          <cell r="C586" t="str">
            <v>HOSPITAL DOM HÉLDER</v>
          </cell>
          <cell r="E586" t="str">
            <v>MARTA MARIA OLIVEIRA DA SILVA</v>
          </cell>
          <cell r="F586" t="str">
            <v>2 - Outros Profissionais da Saúde</v>
          </cell>
          <cell r="G586">
            <v>322205</v>
          </cell>
          <cell r="H586">
            <v>44075</v>
          </cell>
          <cell r="J586">
            <v>142.36240000000001</v>
          </cell>
          <cell r="M586">
            <v>0</v>
          </cell>
          <cell r="O586">
            <v>1.1599999999999999</v>
          </cell>
          <cell r="R586">
            <v>212.95944760782194</v>
          </cell>
          <cell r="S586">
            <v>62.7</v>
          </cell>
          <cell r="U586">
            <v>66.11</v>
          </cell>
          <cell r="X586" t="str">
            <v>AUXILIO CRECHE</v>
          </cell>
          <cell r="Y586">
            <v>99.74</v>
          </cell>
        </row>
        <row r="587">
          <cell r="C587" t="str">
            <v>HOSPITAL DOM HÉLDER</v>
          </cell>
          <cell r="E587" t="str">
            <v>MARY EVELYN OLIVEIRA DE SANTANA LIMA</v>
          </cell>
          <cell r="F587" t="str">
            <v>3 - Administrativo</v>
          </cell>
          <cell r="G587">
            <v>411010</v>
          </cell>
          <cell r="H587">
            <v>44075</v>
          </cell>
          <cell r="J587">
            <v>90.680800000000005</v>
          </cell>
          <cell r="M587">
            <v>0</v>
          </cell>
          <cell r="O587">
            <v>1.1599999999999999</v>
          </cell>
          <cell r="R587">
            <v>503.0781153634054</v>
          </cell>
          <cell r="S587">
            <v>62.7</v>
          </cell>
          <cell r="U587">
            <v>0</v>
          </cell>
          <cell r="Y587">
            <v>99.74</v>
          </cell>
        </row>
        <row r="588">
          <cell r="C588" t="str">
            <v>HOSPITAL DOM HÉLDER</v>
          </cell>
          <cell r="E588" t="str">
            <v>MAURILI MARIANA SILVA LIMA</v>
          </cell>
          <cell r="F588" t="str">
            <v>3 - Administrativo</v>
          </cell>
          <cell r="G588">
            <v>411010</v>
          </cell>
          <cell r="H588">
            <v>44075</v>
          </cell>
          <cell r="J588">
            <v>83.600000000000009</v>
          </cell>
          <cell r="M588">
            <v>0</v>
          </cell>
          <cell r="O588">
            <v>1.1599999999999999</v>
          </cell>
          <cell r="R588">
            <v>0</v>
          </cell>
          <cell r="S588">
            <v>0</v>
          </cell>
          <cell r="U588">
            <v>0</v>
          </cell>
          <cell r="Y588">
            <v>99.74</v>
          </cell>
        </row>
        <row r="589">
          <cell r="C589" t="str">
            <v>HOSPITAL DOM HÉLDER</v>
          </cell>
          <cell r="E589" t="str">
            <v>MAURISIA CONCEICAO DE OLIVEIRA SANTANA</v>
          </cell>
          <cell r="F589" t="str">
            <v>2 - Outros Profissionais da Saúde</v>
          </cell>
          <cell r="G589">
            <v>322205</v>
          </cell>
          <cell r="H589">
            <v>44075</v>
          </cell>
          <cell r="J589">
            <v>116.1648</v>
          </cell>
          <cell r="M589">
            <v>0</v>
          </cell>
          <cell r="O589">
            <v>1.1599999999999999</v>
          </cell>
          <cell r="R589">
            <v>270.77742323854454</v>
          </cell>
          <cell r="S589">
            <v>54.72</v>
          </cell>
          <cell r="U589">
            <v>0</v>
          </cell>
          <cell r="Y589">
            <v>99.74</v>
          </cell>
        </row>
        <row r="590">
          <cell r="C590" t="str">
            <v>HOSPITAL DOM HÉLDER</v>
          </cell>
          <cell r="E590" t="str">
            <v>MAXA BLEYA GALDINO DO CARMO</v>
          </cell>
          <cell r="F590" t="str">
            <v>2 - Outros Profissionais da Saúde</v>
          </cell>
          <cell r="G590">
            <v>223405</v>
          </cell>
          <cell r="H590">
            <v>44075</v>
          </cell>
          <cell r="J590">
            <v>338.33920000000001</v>
          </cell>
          <cell r="M590">
            <v>0</v>
          </cell>
          <cell r="O590">
            <v>1.1599999999999999</v>
          </cell>
          <cell r="R590">
            <v>0</v>
          </cell>
          <cell r="S590">
            <v>0</v>
          </cell>
          <cell r="U590">
            <v>0</v>
          </cell>
          <cell r="Y590">
            <v>99.74</v>
          </cell>
        </row>
        <row r="591">
          <cell r="C591" t="str">
            <v>HOSPITAL DOM HÉLDER</v>
          </cell>
          <cell r="E591" t="str">
            <v>MAYRA MARIA DE LOURDES SILVA DE MELO SANTOS</v>
          </cell>
          <cell r="F591" t="str">
            <v>2 - Outros Profissionais da Saúde</v>
          </cell>
          <cell r="G591">
            <v>223505</v>
          </cell>
          <cell r="H591">
            <v>44075</v>
          </cell>
          <cell r="J591">
            <v>262.39600000000002</v>
          </cell>
          <cell r="M591">
            <v>0</v>
          </cell>
          <cell r="O591">
            <v>2.4359999999999999</v>
          </cell>
          <cell r="R591">
            <v>548.96213161127434</v>
          </cell>
          <cell r="S591">
            <v>123.36</v>
          </cell>
          <cell r="U591">
            <v>103.28</v>
          </cell>
          <cell r="X591" t="str">
            <v>AUXILIO CRECHE</v>
          </cell>
          <cell r="Y591">
            <v>99.74</v>
          </cell>
        </row>
        <row r="592">
          <cell r="C592" t="str">
            <v>HOSPITAL DOM HÉLDER</v>
          </cell>
          <cell r="E592" t="str">
            <v>MAYSA ALVES CORREIA</v>
          </cell>
          <cell r="F592" t="str">
            <v>2 - Outros Profissionais da Saúde</v>
          </cell>
          <cell r="G592">
            <v>322205</v>
          </cell>
          <cell r="H592">
            <v>44075</v>
          </cell>
          <cell r="J592">
            <v>0</v>
          </cell>
          <cell r="M592">
            <v>0</v>
          </cell>
          <cell r="O592">
            <v>0</v>
          </cell>
          <cell r="R592">
            <v>0</v>
          </cell>
          <cell r="S592">
            <v>0</v>
          </cell>
          <cell r="U592">
            <v>0</v>
          </cell>
          <cell r="Y592">
            <v>99.74</v>
          </cell>
        </row>
        <row r="593">
          <cell r="C593" t="str">
            <v>HOSPITAL DOM HÉLDER</v>
          </cell>
          <cell r="E593" t="str">
            <v>MELQUISEDEQUE DE SOUSA SABINO</v>
          </cell>
          <cell r="F593" t="str">
            <v>3 - Administrativo</v>
          </cell>
          <cell r="G593">
            <v>411010</v>
          </cell>
          <cell r="H593">
            <v>44075</v>
          </cell>
          <cell r="J593">
            <v>183.89759999999998</v>
          </cell>
          <cell r="M593">
            <v>0</v>
          </cell>
          <cell r="O593">
            <v>1.1599999999999999</v>
          </cell>
          <cell r="R593">
            <v>0</v>
          </cell>
          <cell r="S593">
            <v>70.2</v>
          </cell>
          <cell r="U593">
            <v>0</v>
          </cell>
          <cell r="Y593">
            <v>99.74</v>
          </cell>
        </row>
        <row r="594">
          <cell r="C594" t="str">
            <v>HOSPITAL DOM HÉLDER</v>
          </cell>
          <cell r="E594" t="str">
            <v>MENANDRO BEZERRA DE MELO MARTINS</v>
          </cell>
          <cell r="F594" t="str">
            <v>1 - Médico</v>
          </cell>
          <cell r="G594">
            <v>225225</v>
          </cell>
          <cell r="H594">
            <v>44075</v>
          </cell>
          <cell r="J594">
            <v>788.48</v>
          </cell>
          <cell r="M594">
            <v>0</v>
          </cell>
          <cell r="O594">
            <v>9.2799999999999994</v>
          </cell>
          <cell r="R594">
            <v>0</v>
          </cell>
          <cell r="S594">
            <v>0</v>
          </cell>
          <cell r="U594">
            <v>0</v>
          </cell>
          <cell r="Y594">
            <v>99.74</v>
          </cell>
        </row>
        <row r="595">
          <cell r="C595" t="str">
            <v>HOSPITAL DOM HÉLDER</v>
          </cell>
          <cell r="E595" t="str">
            <v>MERCIA DA SILVA CAETANO</v>
          </cell>
          <cell r="F595" t="str">
            <v>2 - Outros Profissionais da Saúde</v>
          </cell>
          <cell r="G595">
            <v>223505</v>
          </cell>
          <cell r="H595">
            <v>44075</v>
          </cell>
          <cell r="J595">
            <v>257.20400000000001</v>
          </cell>
          <cell r="M595">
            <v>0</v>
          </cell>
          <cell r="O595">
            <v>2.4359999999999999</v>
          </cell>
          <cell r="R595">
            <v>0</v>
          </cell>
          <cell r="S595">
            <v>0</v>
          </cell>
          <cell r="U595">
            <v>0</v>
          </cell>
          <cell r="Y595">
            <v>99.74</v>
          </cell>
        </row>
        <row r="596">
          <cell r="C596" t="str">
            <v>HOSPITAL DOM HÉLDER</v>
          </cell>
          <cell r="E596" t="str">
            <v>MERCIA ELIZABETE DA SILVA</v>
          </cell>
          <cell r="F596" t="str">
            <v>2 - Outros Profissionais da Saúde</v>
          </cell>
          <cell r="G596">
            <v>322205</v>
          </cell>
          <cell r="H596">
            <v>44075</v>
          </cell>
          <cell r="J596">
            <v>108.68</v>
          </cell>
          <cell r="M596">
            <v>0</v>
          </cell>
          <cell r="O596">
            <v>1.1599999999999999</v>
          </cell>
          <cell r="R596">
            <v>0</v>
          </cell>
          <cell r="S596">
            <v>0</v>
          </cell>
          <cell r="U596">
            <v>0</v>
          </cell>
          <cell r="Y596">
            <v>99.74</v>
          </cell>
        </row>
        <row r="597">
          <cell r="C597" t="str">
            <v>HOSPITAL DOM HÉLDER</v>
          </cell>
          <cell r="E597" t="str">
            <v>MICHELAINY VICENTE GOMES</v>
          </cell>
          <cell r="F597" t="str">
            <v>2 - Outros Profissionais da Saúde</v>
          </cell>
          <cell r="G597">
            <v>223505</v>
          </cell>
          <cell r="H597">
            <v>44075</v>
          </cell>
          <cell r="J597">
            <v>279.91919999999999</v>
          </cell>
          <cell r="M597">
            <v>0</v>
          </cell>
          <cell r="O597">
            <v>2.4359999999999999</v>
          </cell>
          <cell r="R597">
            <v>352.15468075438383</v>
          </cell>
          <cell r="S597">
            <v>123.36</v>
          </cell>
          <cell r="U597">
            <v>0</v>
          </cell>
          <cell r="Y597">
            <v>99.74</v>
          </cell>
        </row>
        <row r="598">
          <cell r="C598" t="str">
            <v>HOSPITAL DOM HÉLDER</v>
          </cell>
          <cell r="E598" t="str">
            <v>MICHELE MARIA SANTOS DA SILVA</v>
          </cell>
          <cell r="F598" t="str">
            <v>3 - Administrativo</v>
          </cell>
          <cell r="G598">
            <v>411010</v>
          </cell>
          <cell r="H598">
            <v>44075</v>
          </cell>
          <cell r="J598">
            <v>91.960000000000008</v>
          </cell>
          <cell r="M598">
            <v>0</v>
          </cell>
          <cell r="O598">
            <v>1.1599999999999999</v>
          </cell>
          <cell r="R598">
            <v>212.95944760782194</v>
          </cell>
          <cell r="S598">
            <v>62.7</v>
          </cell>
          <cell r="U598">
            <v>0</v>
          </cell>
          <cell r="Y598">
            <v>99.74</v>
          </cell>
        </row>
        <row r="599">
          <cell r="C599" t="str">
            <v>HOSPITAL DOM HÉLDER</v>
          </cell>
          <cell r="E599" t="str">
            <v>MICHELLINE SANTANA DE MORAIS</v>
          </cell>
          <cell r="F599" t="str">
            <v>3 - Administrativo</v>
          </cell>
          <cell r="G599">
            <v>411010</v>
          </cell>
          <cell r="H599">
            <v>44075</v>
          </cell>
          <cell r="J599">
            <v>92.523200000000003</v>
          </cell>
          <cell r="M599">
            <v>0</v>
          </cell>
          <cell r="O599">
            <v>1.1599999999999999</v>
          </cell>
          <cell r="R599">
            <v>212.95944760782194</v>
          </cell>
          <cell r="S599">
            <v>59.71</v>
          </cell>
          <cell r="U599">
            <v>0</v>
          </cell>
          <cell r="Y599">
            <v>99.74</v>
          </cell>
        </row>
        <row r="600">
          <cell r="C600" t="str">
            <v>HOSPITAL DOM HÉLDER</v>
          </cell>
          <cell r="E600" t="str">
            <v>MICILENE ALEXANDRE DA SILVA</v>
          </cell>
          <cell r="F600" t="str">
            <v>2 - Outros Profissionais da Saúde</v>
          </cell>
          <cell r="G600">
            <v>322205</v>
          </cell>
          <cell r="H600">
            <v>44075</v>
          </cell>
          <cell r="J600">
            <v>100.32000000000001</v>
          </cell>
          <cell r="M600">
            <v>0</v>
          </cell>
          <cell r="O600">
            <v>1.1599999999999999</v>
          </cell>
          <cell r="R600">
            <v>290.11866775558349</v>
          </cell>
          <cell r="S600">
            <v>60.61</v>
          </cell>
          <cell r="U600">
            <v>0</v>
          </cell>
          <cell r="Y600">
            <v>99.74</v>
          </cell>
        </row>
        <row r="601">
          <cell r="C601" t="str">
            <v>HOSPITAL DOM HÉLDER</v>
          </cell>
          <cell r="E601" t="str">
            <v>MIKAEL DO NASCIMENTO HENRIQUE</v>
          </cell>
          <cell r="F601" t="str">
            <v>3 - Administrativo</v>
          </cell>
          <cell r="G601">
            <v>411010</v>
          </cell>
          <cell r="H601">
            <v>44075</v>
          </cell>
          <cell r="J601">
            <v>114</v>
          </cell>
          <cell r="M601">
            <v>0</v>
          </cell>
          <cell r="O601">
            <v>1.1599999999999999</v>
          </cell>
          <cell r="R601">
            <v>466.15659937641533</v>
          </cell>
          <cell r="S601">
            <v>62.7</v>
          </cell>
          <cell r="U601">
            <v>0</v>
          </cell>
          <cell r="Y601">
            <v>99.74</v>
          </cell>
        </row>
        <row r="602">
          <cell r="C602" t="str">
            <v>HOSPITAL DOM HÉLDER</v>
          </cell>
          <cell r="E602" t="str">
            <v>MILENE MARIA DOS SANTOS SANTANA</v>
          </cell>
          <cell r="F602" t="str">
            <v>2 - Outros Profissionais da Saúde</v>
          </cell>
          <cell r="G602">
            <v>322205</v>
          </cell>
          <cell r="H602">
            <v>44075</v>
          </cell>
          <cell r="J602">
            <v>177.3064</v>
          </cell>
          <cell r="M602">
            <v>0</v>
          </cell>
          <cell r="O602">
            <v>1.1599999999999999</v>
          </cell>
          <cell r="R602">
            <v>378.13763356599941</v>
          </cell>
          <cell r="S602">
            <v>62.7</v>
          </cell>
          <cell r="U602">
            <v>0</v>
          </cell>
          <cell r="Y602">
            <v>99.74</v>
          </cell>
        </row>
        <row r="603">
          <cell r="C603" t="str">
            <v>HOSPITAL DOM HÉLDER</v>
          </cell>
          <cell r="E603" t="str">
            <v>MIQUEIAS DE SANTANA LOURENCO</v>
          </cell>
          <cell r="F603" t="str">
            <v>3 - Administrativo</v>
          </cell>
          <cell r="G603">
            <v>517410</v>
          </cell>
          <cell r="H603">
            <v>44075</v>
          </cell>
          <cell r="J603">
            <v>183.04</v>
          </cell>
          <cell r="M603">
            <v>0</v>
          </cell>
          <cell r="O603">
            <v>1.1599999999999999</v>
          </cell>
          <cell r="R603">
            <v>0</v>
          </cell>
          <cell r="S603">
            <v>0</v>
          </cell>
          <cell r="U603">
            <v>0</v>
          </cell>
          <cell r="Y603">
            <v>99.74</v>
          </cell>
        </row>
        <row r="604">
          <cell r="C604" t="str">
            <v>HOSPITAL DOM HÉLDER</v>
          </cell>
          <cell r="E604" t="str">
            <v>MIRTS LOPES VASCONCELOS AMORIM</v>
          </cell>
          <cell r="F604" t="str">
            <v>2 - Outros Profissionais da Saúde</v>
          </cell>
          <cell r="G604">
            <v>251605</v>
          </cell>
          <cell r="H604">
            <v>44075</v>
          </cell>
          <cell r="J604">
            <v>383.30480000000006</v>
          </cell>
          <cell r="M604">
            <v>0</v>
          </cell>
          <cell r="O604">
            <v>1.1599999999999999</v>
          </cell>
          <cell r="R604">
            <v>0</v>
          </cell>
          <cell r="S604">
            <v>0</v>
          </cell>
          <cell r="U604">
            <v>4.2699999999999996</v>
          </cell>
          <cell r="X604" t="str">
            <v>AUXILIO CRECHE</v>
          </cell>
          <cell r="Y604">
            <v>99.74</v>
          </cell>
        </row>
        <row r="605">
          <cell r="C605" t="str">
            <v>HOSPITAL DOM HÉLDER</v>
          </cell>
          <cell r="E605" t="str">
            <v>MITILENE FERNANDA CAVALCANTI XAVIER</v>
          </cell>
          <cell r="F605" t="str">
            <v>3 - Administrativo</v>
          </cell>
          <cell r="G605">
            <v>516345</v>
          </cell>
          <cell r="H605">
            <v>44075</v>
          </cell>
          <cell r="J605">
            <v>104.5</v>
          </cell>
          <cell r="M605">
            <v>0</v>
          </cell>
          <cell r="O605">
            <v>1.1599999999999999</v>
          </cell>
          <cell r="R605">
            <v>212.95944760782194</v>
          </cell>
          <cell r="S605">
            <v>62.7</v>
          </cell>
          <cell r="U605">
            <v>64</v>
          </cell>
          <cell r="X605" t="str">
            <v>AUXILIO CRECHE</v>
          </cell>
          <cell r="Y605">
            <v>99.74</v>
          </cell>
        </row>
        <row r="606">
          <cell r="C606" t="str">
            <v>HOSPITAL DOM HÉLDER</v>
          </cell>
          <cell r="E606" t="str">
            <v>MOANNA KALLINY VITAL FERREIRA</v>
          </cell>
          <cell r="F606" t="str">
            <v>3 - Administrativo</v>
          </cell>
          <cell r="G606">
            <v>411010</v>
          </cell>
          <cell r="H606">
            <v>44075</v>
          </cell>
          <cell r="J606">
            <v>90.496800000000007</v>
          </cell>
          <cell r="M606">
            <v>0</v>
          </cell>
          <cell r="O606">
            <v>1.1599999999999999</v>
          </cell>
          <cell r="R606">
            <v>298.14322665095074</v>
          </cell>
          <cell r="S606">
            <v>62.7</v>
          </cell>
          <cell r="U606">
            <v>0</v>
          </cell>
          <cell r="Y606">
            <v>99.74</v>
          </cell>
        </row>
        <row r="607">
          <cell r="C607" t="str">
            <v>HOSPITAL DOM HÉLDER</v>
          </cell>
          <cell r="E607" t="str">
            <v>MOISES GOMES DA SILVA</v>
          </cell>
          <cell r="F607" t="str">
            <v>2 - Outros Profissionais da Saúde</v>
          </cell>
          <cell r="G607">
            <v>322205</v>
          </cell>
          <cell r="H607">
            <v>44075</v>
          </cell>
          <cell r="J607">
            <v>0</v>
          </cell>
          <cell r="M607">
            <v>0</v>
          </cell>
          <cell r="O607">
            <v>0</v>
          </cell>
          <cell r="R607">
            <v>0</v>
          </cell>
          <cell r="S607">
            <v>0</v>
          </cell>
          <cell r="U607">
            <v>0</v>
          </cell>
          <cell r="Y607">
            <v>99.74</v>
          </cell>
        </row>
        <row r="608">
          <cell r="C608" t="str">
            <v>HOSPITAL DOM HÉLDER</v>
          </cell>
          <cell r="E608" t="str">
            <v>MONICA CRISTINA FERREIRA DA COSTA</v>
          </cell>
          <cell r="F608" t="str">
            <v>2 - Outros Profissionais da Saúde</v>
          </cell>
          <cell r="G608">
            <v>324115</v>
          </cell>
          <cell r="H608">
            <v>44075</v>
          </cell>
          <cell r="J608">
            <v>263.18959999999998</v>
          </cell>
          <cell r="M608">
            <v>0</v>
          </cell>
          <cell r="O608">
            <v>1.1599999999999999</v>
          </cell>
          <cell r="R608">
            <v>0</v>
          </cell>
          <cell r="S608">
            <v>0</v>
          </cell>
          <cell r="U608">
            <v>0</v>
          </cell>
          <cell r="Y608">
            <v>99.74</v>
          </cell>
        </row>
        <row r="609">
          <cell r="C609" t="str">
            <v>HOSPITAL DOM HÉLDER</v>
          </cell>
          <cell r="E609" t="str">
            <v>MONICA MARIA PAIVA DA SILVA LIMA</v>
          </cell>
          <cell r="F609" t="str">
            <v>2 - Outros Profissionais da Saúde</v>
          </cell>
          <cell r="G609">
            <v>515205</v>
          </cell>
          <cell r="H609">
            <v>44075</v>
          </cell>
          <cell r="J609">
            <v>103.12</v>
          </cell>
          <cell r="M609">
            <v>0</v>
          </cell>
          <cell r="O609">
            <v>1.1599999999999999</v>
          </cell>
          <cell r="R609">
            <v>290.11866775558349</v>
          </cell>
          <cell r="S609">
            <v>64.8</v>
          </cell>
          <cell r="U609">
            <v>0</v>
          </cell>
          <cell r="Y609">
            <v>99.74</v>
          </cell>
        </row>
        <row r="610">
          <cell r="C610" t="str">
            <v>HOSPITAL DOM HÉLDER</v>
          </cell>
          <cell r="E610" t="str">
            <v>MONICA SUENIA DA SILVA</v>
          </cell>
          <cell r="F610" t="str">
            <v>2 - Outros Profissionais da Saúde</v>
          </cell>
          <cell r="G610">
            <v>322205</v>
          </cell>
          <cell r="H610">
            <v>44075</v>
          </cell>
          <cell r="J610">
            <v>195.928</v>
          </cell>
          <cell r="M610">
            <v>0</v>
          </cell>
          <cell r="O610">
            <v>1.1599999999999999</v>
          </cell>
          <cell r="R610">
            <v>290.11866775558349</v>
          </cell>
          <cell r="S610">
            <v>62.7</v>
          </cell>
          <cell r="U610">
            <v>0</v>
          </cell>
          <cell r="Y610">
            <v>99.74</v>
          </cell>
        </row>
        <row r="611">
          <cell r="C611" t="str">
            <v>HOSPITAL DOM HÉLDER</v>
          </cell>
          <cell r="E611" t="str">
            <v>MURILO HENRIQUE DOS SANTOS</v>
          </cell>
          <cell r="F611" t="str">
            <v>2 - Outros Profissionais da Saúde</v>
          </cell>
          <cell r="G611">
            <v>521130</v>
          </cell>
          <cell r="H611">
            <v>44075</v>
          </cell>
          <cell r="J611">
            <v>94.94959999999999</v>
          </cell>
          <cell r="M611">
            <v>0</v>
          </cell>
          <cell r="O611">
            <v>1.1599999999999999</v>
          </cell>
          <cell r="R611">
            <v>0</v>
          </cell>
          <cell r="S611">
            <v>0</v>
          </cell>
          <cell r="U611">
            <v>0</v>
          </cell>
          <cell r="Y611">
            <v>99.74</v>
          </cell>
        </row>
        <row r="612">
          <cell r="C612" t="str">
            <v>HOSPITAL DOM HÉLDER</v>
          </cell>
          <cell r="E612" t="str">
            <v>NAAMA DE BRITTO CERQUEIRA</v>
          </cell>
          <cell r="F612" t="str">
            <v>2 - Outros Profissionais da Saúde</v>
          </cell>
          <cell r="G612">
            <v>223605</v>
          </cell>
          <cell r="H612">
            <v>44075</v>
          </cell>
          <cell r="J612">
            <v>223.08240000000001</v>
          </cell>
          <cell r="M612">
            <v>0</v>
          </cell>
          <cell r="O612">
            <v>2.4359999999999999</v>
          </cell>
          <cell r="R612">
            <v>0</v>
          </cell>
          <cell r="S612">
            <v>0</v>
          </cell>
          <cell r="U612">
            <v>0</v>
          </cell>
          <cell r="Y612">
            <v>99.74</v>
          </cell>
        </row>
        <row r="613">
          <cell r="C613" t="str">
            <v>HOSPITAL DOM HÉLDER</v>
          </cell>
          <cell r="E613" t="str">
            <v>NARA LUCIA SOUZA DA SILVA</v>
          </cell>
          <cell r="F613" t="str">
            <v>2 - Outros Profissionais da Saúde</v>
          </cell>
          <cell r="G613">
            <v>223710</v>
          </cell>
          <cell r="H613">
            <v>44075</v>
          </cell>
          <cell r="J613">
            <v>310.13040000000001</v>
          </cell>
          <cell r="M613">
            <v>0</v>
          </cell>
          <cell r="O613">
            <v>1.1599999999999999</v>
          </cell>
          <cell r="R613">
            <v>0</v>
          </cell>
          <cell r="S613">
            <v>0</v>
          </cell>
          <cell r="U613">
            <v>0</v>
          </cell>
          <cell r="Y613">
            <v>99.74</v>
          </cell>
        </row>
        <row r="614">
          <cell r="C614" t="str">
            <v>HOSPITAL DOM HÉLDER</v>
          </cell>
          <cell r="E614" t="str">
            <v>NATALIA DO CARMO DOS SANTOS VASCONCELOS CRUZ</v>
          </cell>
          <cell r="F614" t="str">
            <v>2 - Outros Profissionais da Saúde</v>
          </cell>
          <cell r="G614">
            <v>322205</v>
          </cell>
          <cell r="H614">
            <v>44075</v>
          </cell>
          <cell r="J614">
            <v>100.19840000000001</v>
          </cell>
          <cell r="M614">
            <v>0</v>
          </cell>
          <cell r="O614">
            <v>1.1599999999999999</v>
          </cell>
          <cell r="R614">
            <v>290.11866775558349</v>
          </cell>
          <cell r="S614">
            <v>62.7</v>
          </cell>
          <cell r="U614">
            <v>0</v>
          </cell>
          <cell r="Y614">
            <v>99.74</v>
          </cell>
        </row>
        <row r="615">
          <cell r="C615" t="str">
            <v>HOSPITAL DOM HÉLDER</v>
          </cell>
          <cell r="E615" t="str">
            <v>NATALIA SALES DE ALCANTARA MELO</v>
          </cell>
          <cell r="F615" t="str">
            <v>2 - Outros Profissionais da Saúde</v>
          </cell>
          <cell r="G615">
            <v>223505</v>
          </cell>
          <cell r="H615">
            <v>44075</v>
          </cell>
          <cell r="J615">
            <v>410.53440000000001</v>
          </cell>
          <cell r="M615">
            <v>0</v>
          </cell>
          <cell r="O615">
            <v>2.4359999999999999</v>
          </cell>
          <cell r="R615">
            <v>385.69322177861085</v>
          </cell>
          <cell r="S615">
            <v>123.36</v>
          </cell>
          <cell r="U615">
            <v>0</v>
          </cell>
          <cell r="Y615">
            <v>99.74</v>
          </cell>
        </row>
        <row r="616">
          <cell r="C616" t="str">
            <v>HOSPITAL DOM HÉLDER</v>
          </cell>
          <cell r="E616" t="str">
            <v>NATALIE DE BARROS BERNARDINI MENDES</v>
          </cell>
          <cell r="F616" t="str">
            <v>2 - Outros Profissionais da Saúde</v>
          </cell>
          <cell r="G616">
            <v>322205</v>
          </cell>
          <cell r="H616">
            <v>44075</v>
          </cell>
          <cell r="J616">
            <v>120.86320000000001</v>
          </cell>
          <cell r="M616">
            <v>0</v>
          </cell>
          <cell r="O616">
            <v>1.1599999999999999</v>
          </cell>
          <cell r="R616">
            <v>212.95944760782194</v>
          </cell>
          <cell r="S616">
            <v>62.7</v>
          </cell>
          <cell r="U616">
            <v>0</v>
          </cell>
          <cell r="Y616">
            <v>99.74</v>
          </cell>
        </row>
        <row r="617">
          <cell r="C617" t="str">
            <v>HOSPITAL DOM HÉLDER</v>
          </cell>
          <cell r="E617" t="str">
            <v>NATALYA FERNANDA  BELTRAO CARDOSO LOPES</v>
          </cell>
          <cell r="F617" t="str">
            <v>2 - Outros Profissionais da Saúde</v>
          </cell>
          <cell r="G617">
            <v>223605</v>
          </cell>
          <cell r="H617">
            <v>44075</v>
          </cell>
          <cell r="J617">
            <v>215.74720000000002</v>
          </cell>
          <cell r="M617">
            <v>0</v>
          </cell>
          <cell r="O617">
            <v>2.4359999999999999</v>
          </cell>
          <cell r="R617">
            <v>0</v>
          </cell>
          <cell r="S617">
            <v>0</v>
          </cell>
          <cell r="U617">
            <v>95.41</v>
          </cell>
          <cell r="X617" t="str">
            <v>AUXILIO CRECHE</v>
          </cell>
          <cell r="Y617">
            <v>99.74</v>
          </cell>
        </row>
        <row r="618">
          <cell r="C618" t="str">
            <v>HOSPITAL DOM HÉLDER</v>
          </cell>
          <cell r="E618" t="str">
            <v>NATASHA DE FREITAS SILVA</v>
          </cell>
          <cell r="F618" t="str">
            <v>2 - Outros Profissionais da Saúde</v>
          </cell>
          <cell r="G618">
            <v>322205</v>
          </cell>
          <cell r="H618">
            <v>44075</v>
          </cell>
          <cell r="J618">
            <v>129.02799999999999</v>
          </cell>
          <cell r="M618">
            <v>0</v>
          </cell>
          <cell r="O618">
            <v>1.1599999999999999</v>
          </cell>
          <cell r="R618">
            <v>503.0781153634054</v>
          </cell>
          <cell r="S618">
            <v>62.7</v>
          </cell>
          <cell r="U618">
            <v>0</v>
          </cell>
          <cell r="Y618">
            <v>99.74</v>
          </cell>
        </row>
        <row r="619">
          <cell r="C619" t="str">
            <v>HOSPITAL DOM HÉLDER</v>
          </cell>
          <cell r="E619" t="str">
            <v>NATHALIA MONIKE DA SILVA FERREIRA</v>
          </cell>
          <cell r="F619" t="str">
            <v>2 - Outros Profissionais da Saúde</v>
          </cell>
          <cell r="G619">
            <v>322205</v>
          </cell>
          <cell r="H619">
            <v>44075</v>
          </cell>
          <cell r="J619">
            <v>187.1832</v>
          </cell>
          <cell r="M619">
            <v>0</v>
          </cell>
          <cell r="O619">
            <v>1.1599999999999999</v>
          </cell>
          <cell r="R619">
            <v>444.88196100425478</v>
          </cell>
          <cell r="S619">
            <v>62.7</v>
          </cell>
          <cell r="U619">
            <v>0</v>
          </cell>
          <cell r="Y619">
            <v>99.74</v>
          </cell>
        </row>
        <row r="620">
          <cell r="C620" t="str">
            <v>HOSPITAL DOM HÉLDER</v>
          </cell>
          <cell r="E620" t="str">
            <v>NATHALIA PATRICIA DO NASCIMENTO BEZERRA</v>
          </cell>
          <cell r="F620" t="str">
            <v>2 - Outros Profissionais da Saúde</v>
          </cell>
          <cell r="G620">
            <v>322205</v>
          </cell>
          <cell r="H620">
            <v>44075</v>
          </cell>
          <cell r="J620">
            <v>134.78879999999998</v>
          </cell>
          <cell r="M620">
            <v>0</v>
          </cell>
          <cell r="O620">
            <v>1.1599999999999999</v>
          </cell>
          <cell r="R620">
            <v>240.87638057026433</v>
          </cell>
          <cell r="S620">
            <v>41.8</v>
          </cell>
          <cell r="U620">
            <v>44.07</v>
          </cell>
          <cell r="X620" t="str">
            <v>AUXILIO CRECHE</v>
          </cell>
          <cell r="Y620">
            <v>99.74</v>
          </cell>
        </row>
        <row r="621">
          <cell r="C621" t="str">
            <v>HOSPITAL DOM HÉLDER</v>
          </cell>
          <cell r="E621" t="str">
            <v>NEICY CAROLINA DAS CHAGAS DE OLIVEIRA</v>
          </cell>
          <cell r="F621" t="str">
            <v>3 - Administrativo</v>
          </cell>
          <cell r="G621">
            <v>411010</v>
          </cell>
          <cell r="H621">
            <v>44075</v>
          </cell>
          <cell r="J621">
            <v>91.953600000000009</v>
          </cell>
          <cell r="M621">
            <v>0</v>
          </cell>
          <cell r="O621">
            <v>1.1599999999999999</v>
          </cell>
          <cell r="R621">
            <v>0</v>
          </cell>
          <cell r="S621">
            <v>0</v>
          </cell>
          <cell r="U621">
            <v>0</v>
          </cell>
          <cell r="Y621">
            <v>99.74</v>
          </cell>
        </row>
        <row r="622">
          <cell r="C622" t="str">
            <v>HOSPITAL DOM HÉLDER</v>
          </cell>
          <cell r="E622" t="str">
            <v>NICOLLE FLAVIA FONSECA VASCONCELOS</v>
          </cell>
          <cell r="F622" t="str">
            <v>2 - Outros Profissionais da Saúde</v>
          </cell>
          <cell r="G622">
            <v>223505</v>
          </cell>
          <cell r="H622">
            <v>44075</v>
          </cell>
          <cell r="J622">
            <v>284.48880000000003</v>
          </cell>
          <cell r="M622">
            <v>0</v>
          </cell>
          <cell r="O622">
            <v>2.4359999999999999</v>
          </cell>
          <cell r="R622">
            <v>0</v>
          </cell>
          <cell r="S622">
            <v>0</v>
          </cell>
          <cell r="U622">
            <v>0</v>
          </cell>
          <cell r="Y622">
            <v>99.74</v>
          </cell>
        </row>
        <row r="623">
          <cell r="C623" t="str">
            <v>HOSPITAL DOM HÉLDER</v>
          </cell>
          <cell r="E623" t="str">
            <v>NIEDSON GOMES DOS SANTOS</v>
          </cell>
          <cell r="F623" t="str">
            <v>3 - Administrativo</v>
          </cell>
          <cell r="G623">
            <v>516345</v>
          </cell>
          <cell r="H623">
            <v>44075</v>
          </cell>
          <cell r="J623">
            <v>121.28319999999999</v>
          </cell>
          <cell r="M623">
            <v>0</v>
          </cell>
          <cell r="O623">
            <v>1.1599999999999999</v>
          </cell>
          <cell r="R623">
            <v>0</v>
          </cell>
          <cell r="S623">
            <v>0</v>
          </cell>
          <cell r="U623">
            <v>0</v>
          </cell>
          <cell r="Y623">
            <v>99.74</v>
          </cell>
        </row>
        <row r="624">
          <cell r="C624" t="str">
            <v>HOSPITAL DOM HÉLDER</v>
          </cell>
          <cell r="E624" t="str">
            <v>NIVALDO PEREIRA DA SILVA</v>
          </cell>
          <cell r="F624" t="str">
            <v>3 - Administrativo</v>
          </cell>
          <cell r="G624">
            <v>782320</v>
          </cell>
          <cell r="H624">
            <v>44075</v>
          </cell>
          <cell r="J624">
            <v>340.67</v>
          </cell>
          <cell r="K624">
            <v>4451.1400000000003</v>
          </cell>
          <cell r="M624">
            <v>0</v>
          </cell>
          <cell r="O624">
            <v>1.1599999999999999</v>
          </cell>
          <cell r="R624">
            <v>0</v>
          </cell>
          <cell r="S624">
            <v>0</v>
          </cell>
          <cell r="Y624">
            <v>99.74</v>
          </cell>
        </row>
        <row r="625">
          <cell r="C625" t="str">
            <v>HOSPITAL DOM HÉLDER</v>
          </cell>
          <cell r="E625" t="str">
            <v>NIVEA LENILDA ALVES</v>
          </cell>
          <cell r="F625" t="str">
            <v>3 - Administrativo</v>
          </cell>
          <cell r="G625">
            <v>411010</v>
          </cell>
          <cell r="H625">
            <v>44075</v>
          </cell>
          <cell r="J625">
            <v>254.21759999999998</v>
          </cell>
          <cell r="M625">
            <v>0</v>
          </cell>
          <cell r="O625">
            <v>1.1599999999999999</v>
          </cell>
          <cell r="R625">
            <v>0</v>
          </cell>
          <cell r="S625">
            <v>0</v>
          </cell>
          <cell r="U625">
            <v>0</v>
          </cell>
          <cell r="Y625">
            <v>99.74</v>
          </cell>
        </row>
        <row r="626">
          <cell r="C626" t="str">
            <v>HOSPITAL DOM HÉLDER</v>
          </cell>
          <cell r="E626" t="str">
            <v>NIVIA MARIA PINTO EVANGELISTA</v>
          </cell>
          <cell r="F626" t="str">
            <v>2 - Outros Profissionais da Saúde</v>
          </cell>
          <cell r="G626">
            <v>324115</v>
          </cell>
          <cell r="H626">
            <v>44075</v>
          </cell>
          <cell r="J626">
            <v>235.53440000000001</v>
          </cell>
          <cell r="M626">
            <v>0</v>
          </cell>
          <cell r="O626">
            <v>1.1599999999999999</v>
          </cell>
          <cell r="R626">
            <v>0</v>
          </cell>
          <cell r="S626">
            <v>0</v>
          </cell>
          <cell r="U626">
            <v>0</v>
          </cell>
          <cell r="Y626">
            <v>99.74</v>
          </cell>
        </row>
        <row r="627">
          <cell r="C627" t="str">
            <v>HOSPITAL DOM HÉLDER</v>
          </cell>
          <cell r="E627" t="str">
            <v>ORLEIDE BEZERRA DE ARAUJO</v>
          </cell>
          <cell r="F627" t="str">
            <v>2 - Outros Profissionais da Saúde</v>
          </cell>
          <cell r="G627">
            <v>322205</v>
          </cell>
          <cell r="H627">
            <v>44075</v>
          </cell>
          <cell r="J627">
            <v>126.69200000000001</v>
          </cell>
          <cell r="M627">
            <v>0</v>
          </cell>
          <cell r="O627">
            <v>1.1599999999999999</v>
          </cell>
          <cell r="R627">
            <v>290.11866775558349</v>
          </cell>
          <cell r="S627">
            <v>62.7</v>
          </cell>
          <cell r="U627">
            <v>132.22</v>
          </cell>
          <cell r="X627" t="str">
            <v>AUXILIO CRECHE</v>
          </cell>
          <cell r="Y627">
            <v>99.74</v>
          </cell>
        </row>
        <row r="628">
          <cell r="C628" t="str">
            <v>HOSPITAL DOM HÉLDER</v>
          </cell>
          <cell r="E628" t="str">
            <v>OSVALDO GOMES DA SILVA</v>
          </cell>
          <cell r="F628" t="str">
            <v>3 - Administrativo</v>
          </cell>
          <cell r="G628">
            <v>517410</v>
          </cell>
          <cell r="H628">
            <v>44075</v>
          </cell>
          <cell r="J628">
            <v>0</v>
          </cell>
          <cell r="M628">
            <v>0</v>
          </cell>
          <cell r="O628">
            <v>1.1599999999999999</v>
          </cell>
          <cell r="R628">
            <v>0</v>
          </cell>
          <cell r="S628">
            <v>0</v>
          </cell>
          <cell r="U628">
            <v>0</v>
          </cell>
          <cell r="Y628">
            <v>99.74</v>
          </cell>
        </row>
        <row r="629">
          <cell r="C629" t="str">
            <v>HOSPITAL DOM HÉLDER</v>
          </cell>
          <cell r="E629" t="str">
            <v>OZIEL BARBOSA BEZERRA</v>
          </cell>
          <cell r="F629" t="str">
            <v>2 - Outros Profissionais da Saúde</v>
          </cell>
          <cell r="G629">
            <v>322205</v>
          </cell>
          <cell r="H629">
            <v>44075</v>
          </cell>
          <cell r="J629">
            <v>138.25280000000001</v>
          </cell>
          <cell r="M629">
            <v>0</v>
          </cell>
          <cell r="O629">
            <v>1.1599999999999999</v>
          </cell>
          <cell r="R629">
            <v>0</v>
          </cell>
          <cell r="S629">
            <v>0</v>
          </cell>
          <cell r="U629">
            <v>0</v>
          </cell>
          <cell r="Y629">
            <v>99.74</v>
          </cell>
        </row>
        <row r="630">
          <cell r="C630" t="str">
            <v>HOSPITAL DOM HÉLDER</v>
          </cell>
          <cell r="E630" t="str">
            <v>PALLOMA DE FRANCA SILVA</v>
          </cell>
          <cell r="F630" t="str">
            <v>2 - Outros Profissionais da Saúde</v>
          </cell>
          <cell r="G630">
            <v>322205</v>
          </cell>
          <cell r="H630">
            <v>44075</v>
          </cell>
          <cell r="J630">
            <v>228.25200000000001</v>
          </cell>
          <cell r="M630">
            <v>0</v>
          </cell>
          <cell r="O630">
            <v>1.1599999999999999</v>
          </cell>
          <cell r="R630">
            <v>0</v>
          </cell>
          <cell r="S630">
            <v>0</v>
          </cell>
          <cell r="U630">
            <v>2.2000000000000002</v>
          </cell>
          <cell r="X630" t="str">
            <v>AUXILIO CRECHE</v>
          </cell>
          <cell r="Y630">
            <v>99.74</v>
          </cell>
        </row>
        <row r="631">
          <cell r="C631" t="str">
            <v>HOSPITAL DOM HÉLDER</v>
          </cell>
          <cell r="E631" t="str">
            <v>PATRICIA BEZERRA DE PONTES SILVA</v>
          </cell>
          <cell r="F631" t="str">
            <v>2 - Outros Profissionais da Saúde</v>
          </cell>
          <cell r="G631">
            <v>322205</v>
          </cell>
          <cell r="H631">
            <v>44075</v>
          </cell>
          <cell r="J631">
            <v>117.04</v>
          </cell>
          <cell r="M631">
            <v>0</v>
          </cell>
          <cell r="O631">
            <v>1.1599999999999999</v>
          </cell>
          <cell r="R631">
            <v>515.57075562085936</v>
          </cell>
          <cell r="S631">
            <v>62.7</v>
          </cell>
          <cell r="U631">
            <v>0</v>
          </cell>
          <cell r="Y631">
            <v>99.74</v>
          </cell>
        </row>
        <row r="632">
          <cell r="C632" t="str">
            <v>HOSPITAL DOM HÉLDER</v>
          </cell>
          <cell r="E632" t="str">
            <v>PATRICIA JOSE DE SANTANA QUEIROZ DE LIMA</v>
          </cell>
          <cell r="F632" t="str">
            <v>2 - Outros Profissionais da Saúde</v>
          </cell>
          <cell r="G632">
            <v>322205</v>
          </cell>
          <cell r="H632">
            <v>44075</v>
          </cell>
          <cell r="J632">
            <v>139.83840000000001</v>
          </cell>
          <cell r="M632">
            <v>0</v>
          </cell>
          <cell r="O632">
            <v>1.1599999999999999</v>
          </cell>
          <cell r="R632">
            <v>212.95944760782194</v>
          </cell>
          <cell r="S632">
            <v>62.7</v>
          </cell>
          <cell r="U632">
            <v>0</v>
          </cell>
          <cell r="Y632">
            <v>99.74</v>
          </cell>
        </row>
        <row r="633">
          <cell r="C633" t="str">
            <v>HOSPITAL DOM HÉLDER</v>
          </cell>
          <cell r="E633" t="str">
            <v>PATRICIA LUIZA OLIVEIRA</v>
          </cell>
          <cell r="F633" t="str">
            <v>2 - Outros Profissionais da Saúde</v>
          </cell>
          <cell r="G633">
            <v>322205</v>
          </cell>
          <cell r="H633">
            <v>44075</v>
          </cell>
          <cell r="J633">
            <v>242.3312</v>
          </cell>
          <cell r="M633">
            <v>0</v>
          </cell>
          <cell r="O633">
            <v>1.1599999999999999</v>
          </cell>
          <cell r="R633">
            <v>0</v>
          </cell>
          <cell r="S633">
            <v>0</v>
          </cell>
          <cell r="U633">
            <v>0</v>
          </cell>
          <cell r="Y633">
            <v>99.74</v>
          </cell>
        </row>
        <row r="634">
          <cell r="C634" t="str">
            <v>HOSPITAL DOM HÉLDER</v>
          </cell>
          <cell r="E634" t="str">
            <v>PATRICIA MARIA DA PAIXAO</v>
          </cell>
          <cell r="F634" t="str">
            <v>2 - Outros Profissionais da Saúde</v>
          </cell>
          <cell r="G634">
            <v>322205</v>
          </cell>
          <cell r="H634">
            <v>44075</v>
          </cell>
          <cell r="J634">
            <v>108.68</v>
          </cell>
          <cell r="M634">
            <v>0</v>
          </cell>
          <cell r="O634">
            <v>1.1599999999999999</v>
          </cell>
          <cell r="R634">
            <v>309.4831033073076</v>
          </cell>
          <cell r="S634">
            <v>62.7</v>
          </cell>
          <cell r="U634">
            <v>0</v>
          </cell>
          <cell r="Y634">
            <v>99.74</v>
          </cell>
        </row>
        <row r="635">
          <cell r="C635" t="str">
            <v>HOSPITAL DOM HÉLDER</v>
          </cell>
          <cell r="E635" t="str">
            <v>PATRICIA NOGUEIRA DANTAS DA SILVA</v>
          </cell>
          <cell r="F635" t="str">
            <v>2 - Outros Profissionais da Saúde</v>
          </cell>
          <cell r="G635">
            <v>223505</v>
          </cell>
          <cell r="H635">
            <v>44075</v>
          </cell>
          <cell r="J635">
            <v>256.35360000000003</v>
          </cell>
          <cell r="M635">
            <v>0</v>
          </cell>
          <cell r="O635">
            <v>2.4359999999999999</v>
          </cell>
          <cell r="R635">
            <v>501.2262940798592</v>
          </cell>
          <cell r="S635">
            <v>114.48</v>
          </cell>
          <cell r="U635">
            <v>103.28</v>
          </cell>
          <cell r="X635" t="str">
            <v>AUXILIO CRECHE</v>
          </cell>
          <cell r="Y635">
            <v>99.74</v>
          </cell>
        </row>
        <row r="636">
          <cell r="C636" t="str">
            <v>HOSPITAL DOM HÉLDER</v>
          </cell>
          <cell r="E636" t="str">
            <v>PAULA CARINA MENDONCA</v>
          </cell>
          <cell r="F636" t="str">
            <v>2 - Outros Profissionais da Saúde</v>
          </cell>
          <cell r="G636">
            <v>324115</v>
          </cell>
          <cell r="H636">
            <v>44075</v>
          </cell>
          <cell r="J636">
            <v>235.53440000000001</v>
          </cell>
          <cell r="M636">
            <v>0</v>
          </cell>
          <cell r="O636">
            <v>1.1599999999999999</v>
          </cell>
          <cell r="R636">
            <v>0</v>
          </cell>
          <cell r="S636">
            <v>0</v>
          </cell>
          <cell r="U636">
            <v>0</v>
          </cell>
          <cell r="Y636">
            <v>99.74</v>
          </cell>
        </row>
        <row r="637">
          <cell r="C637" t="str">
            <v>HOSPITAL DOM HÉLDER</v>
          </cell>
          <cell r="E637" t="str">
            <v>PAULA GRACIELA NASCIMENTO DE LIMA</v>
          </cell>
          <cell r="F637" t="str">
            <v>2 - Outros Profissionais da Saúde</v>
          </cell>
          <cell r="G637">
            <v>324205</v>
          </cell>
          <cell r="H637">
            <v>44075</v>
          </cell>
          <cell r="J637">
            <v>125.27440000000001</v>
          </cell>
          <cell r="M637">
            <v>0</v>
          </cell>
          <cell r="O637">
            <v>1.1599999999999999</v>
          </cell>
          <cell r="R637">
            <v>141.9729650718813</v>
          </cell>
          <cell r="S637">
            <v>77.540000000000006</v>
          </cell>
          <cell r="U637">
            <v>0</v>
          </cell>
          <cell r="Y637">
            <v>99.74</v>
          </cell>
        </row>
        <row r="638">
          <cell r="C638" t="str">
            <v>HOSPITAL DOM HÉLDER</v>
          </cell>
          <cell r="E638" t="str">
            <v>PAULA VALERIA RAMOS VERAS DA SILVA</v>
          </cell>
          <cell r="F638" t="str">
            <v>2 - Outros Profissionais da Saúde</v>
          </cell>
          <cell r="G638">
            <v>223505</v>
          </cell>
          <cell r="H638">
            <v>44075</v>
          </cell>
          <cell r="J638">
            <v>241.56960000000001</v>
          </cell>
          <cell r="M638">
            <v>0</v>
          </cell>
          <cell r="O638">
            <v>2.4359999999999999</v>
          </cell>
          <cell r="R638">
            <v>402.46249229072436</v>
          </cell>
          <cell r="S638">
            <v>95.79</v>
          </cell>
          <cell r="U638">
            <v>103.28</v>
          </cell>
          <cell r="X638" t="str">
            <v>AUXILIO CRECHE</v>
          </cell>
          <cell r="Y638">
            <v>99.74</v>
          </cell>
        </row>
        <row r="639">
          <cell r="C639" t="str">
            <v>HOSPITAL DOM HÉLDER</v>
          </cell>
          <cell r="E639" t="str">
            <v>PAULA VIEIRA DE MOURA</v>
          </cell>
          <cell r="F639" t="str">
            <v>2 - Outros Profissionais da Saúde</v>
          </cell>
          <cell r="G639">
            <v>223505</v>
          </cell>
          <cell r="H639">
            <v>44075</v>
          </cell>
          <cell r="J639">
            <v>336.58879999999999</v>
          </cell>
          <cell r="M639">
            <v>0</v>
          </cell>
          <cell r="O639">
            <v>2.4359999999999999</v>
          </cell>
          <cell r="R639">
            <v>0</v>
          </cell>
          <cell r="S639">
            <v>0</v>
          </cell>
          <cell r="U639">
            <v>103.28</v>
          </cell>
          <cell r="X639" t="str">
            <v>AUXILIO CRECHE</v>
          </cell>
          <cell r="Y639">
            <v>99.74</v>
          </cell>
        </row>
        <row r="640">
          <cell r="C640" t="str">
            <v>HOSPITAL DOM HÉLDER</v>
          </cell>
          <cell r="E640" t="str">
            <v>PAULO CAMELO DE ANDRADE ALMEIDA</v>
          </cell>
          <cell r="F640" t="str">
            <v>1 - Médico</v>
          </cell>
          <cell r="G640">
            <v>225125</v>
          </cell>
          <cell r="H640">
            <v>44075</v>
          </cell>
          <cell r="J640">
            <v>691.78639999999996</v>
          </cell>
          <cell r="M640">
            <v>0</v>
          </cell>
          <cell r="O640">
            <v>9.2799999999999994</v>
          </cell>
          <cell r="R640">
            <v>0</v>
          </cell>
          <cell r="S640">
            <v>0</v>
          </cell>
          <cell r="U640">
            <v>0</v>
          </cell>
          <cell r="Y640">
            <v>99.74</v>
          </cell>
        </row>
        <row r="641">
          <cell r="C641" t="str">
            <v>HOSPITAL DOM HÉLDER</v>
          </cell>
          <cell r="E641" t="str">
            <v>PAULO HENRIQUE DO NASCIMENTO BEM</v>
          </cell>
          <cell r="F641" t="str">
            <v>2 - Outros Profissionais da Saúde</v>
          </cell>
          <cell r="G641">
            <v>223505</v>
          </cell>
          <cell r="H641">
            <v>44075</v>
          </cell>
          <cell r="J641">
            <v>253.16240000000002</v>
          </cell>
          <cell r="M641">
            <v>0</v>
          </cell>
          <cell r="O641">
            <v>2.4359999999999999</v>
          </cell>
          <cell r="R641">
            <v>0</v>
          </cell>
          <cell r="S641">
            <v>0</v>
          </cell>
          <cell r="U641">
            <v>0</v>
          </cell>
          <cell r="Y641">
            <v>99.74</v>
          </cell>
        </row>
        <row r="642">
          <cell r="C642" t="str">
            <v>HOSPITAL DOM HÉLDER</v>
          </cell>
          <cell r="E642" t="str">
            <v>PEDRO HENRIQUE FERREIRA CORREIA</v>
          </cell>
          <cell r="F642" t="str">
            <v>3 - Administrativo</v>
          </cell>
          <cell r="G642">
            <v>123110</v>
          </cell>
          <cell r="H642">
            <v>44075</v>
          </cell>
          <cell r="J642">
            <v>1107.616</v>
          </cell>
          <cell r="M642">
            <v>0</v>
          </cell>
          <cell r="O642">
            <v>1.1599999999999999</v>
          </cell>
          <cell r="R642">
            <v>0</v>
          </cell>
          <cell r="S642">
            <v>0</v>
          </cell>
          <cell r="U642">
            <v>0</v>
          </cell>
          <cell r="Y642">
            <v>99.74</v>
          </cell>
        </row>
        <row r="643">
          <cell r="C643" t="str">
            <v>HOSPITAL DOM HÉLDER</v>
          </cell>
          <cell r="E643" t="str">
            <v>PERY EVANGELISTA DE LIRA</v>
          </cell>
          <cell r="F643" t="str">
            <v>2 - Outros Profissionais da Saúde</v>
          </cell>
          <cell r="G643">
            <v>223810</v>
          </cell>
          <cell r="H643">
            <v>44075</v>
          </cell>
          <cell r="J643">
            <v>197.34080000000003</v>
          </cell>
          <cell r="M643">
            <v>0</v>
          </cell>
          <cell r="O643">
            <v>1.1599999999999999</v>
          </cell>
          <cell r="R643">
            <v>0</v>
          </cell>
          <cell r="S643">
            <v>0</v>
          </cell>
          <cell r="U643">
            <v>0</v>
          </cell>
          <cell r="Y643">
            <v>99.74</v>
          </cell>
        </row>
        <row r="644">
          <cell r="C644" t="str">
            <v>HOSPITAL DOM HÉLDER</v>
          </cell>
          <cell r="E644" t="str">
            <v>POLIANA BARROS BARRETO</v>
          </cell>
          <cell r="F644" t="str">
            <v>2 - Outros Profissionais da Saúde</v>
          </cell>
          <cell r="G644">
            <v>223505</v>
          </cell>
          <cell r="H644">
            <v>44075</v>
          </cell>
          <cell r="J644">
            <v>237.4632</v>
          </cell>
          <cell r="M644">
            <v>0</v>
          </cell>
          <cell r="O644">
            <v>2.4359999999999999</v>
          </cell>
          <cell r="R644">
            <v>0</v>
          </cell>
          <cell r="S644">
            <v>0</v>
          </cell>
          <cell r="U644">
            <v>0</v>
          </cell>
          <cell r="Y644">
            <v>99.74</v>
          </cell>
        </row>
        <row r="645">
          <cell r="C645" t="str">
            <v>HOSPITAL DOM HÉLDER</v>
          </cell>
          <cell r="E645" t="str">
            <v>POLIANA PEDROSA DA SILVA</v>
          </cell>
          <cell r="F645" t="str">
            <v>2 - Outros Profissionais da Saúde</v>
          </cell>
          <cell r="G645">
            <v>322205</v>
          </cell>
          <cell r="H645">
            <v>44075</v>
          </cell>
          <cell r="J645">
            <v>125.628</v>
          </cell>
          <cell r="M645">
            <v>0</v>
          </cell>
          <cell r="O645">
            <v>1.1599999999999999</v>
          </cell>
          <cell r="R645">
            <v>240.87638057026433</v>
          </cell>
          <cell r="S645">
            <v>62.7</v>
          </cell>
          <cell r="U645">
            <v>0</v>
          </cell>
          <cell r="Y645">
            <v>99.74</v>
          </cell>
        </row>
        <row r="646">
          <cell r="C646" t="str">
            <v>HOSPITAL DOM HÉLDER</v>
          </cell>
          <cell r="E646" t="str">
            <v>PRISCILA ALVES DE OLIVEIRA</v>
          </cell>
          <cell r="F646" t="str">
            <v>2 - Outros Profissionais da Saúde</v>
          </cell>
          <cell r="G646">
            <v>521130</v>
          </cell>
          <cell r="H646">
            <v>44075</v>
          </cell>
          <cell r="J646">
            <v>87.74</v>
          </cell>
          <cell r="M646">
            <v>0</v>
          </cell>
          <cell r="O646">
            <v>1.1599999999999999</v>
          </cell>
          <cell r="R646">
            <v>298.14322665095074</v>
          </cell>
          <cell r="S646">
            <v>62.7</v>
          </cell>
          <cell r="U646">
            <v>0</v>
          </cell>
          <cell r="Y646">
            <v>99.74</v>
          </cell>
        </row>
        <row r="647">
          <cell r="C647" t="str">
            <v>HOSPITAL DOM HÉLDER</v>
          </cell>
          <cell r="E647" t="str">
            <v>PRISCILA BEZERRA DA SILVA</v>
          </cell>
          <cell r="F647" t="str">
            <v>2 - Outros Profissionais da Saúde</v>
          </cell>
          <cell r="G647">
            <v>322205</v>
          </cell>
          <cell r="H647">
            <v>44075</v>
          </cell>
          <cell r="J647">
            <v>102.584</v>
          </cell>
          <cell r="M647">
            <v>0</v>
          </cell>
          <cell r="O647">
            <v>1.1599999999999999</v>
          </cell>
          <cell r="R647">
            <v>270.77742323854454</v>
          </cell>
          <cell r="S647">
            <v>58.62</v>
          </cell>
          <cell r="U647">
            <v>0</v>
          </cell>
          <cell r="Y647">
            <v>99.74</v>
          </cell>
        </row>
        <row r="648">
          <cell r="C648" t="str">
            <v>HOSPITAL DOM HÉLDER</v>
          </cell>
          <cell r="E648" t="str">
            <v>PRISCILA CHRISTIANA MARQUES DE LIMA</v>
          </cell>
          <cell r="F648" t="str">
            <v>2 - Outros Profissionais da Saúde</v>
          </cell>
          <cell r="G648">
            <v>223505</v>
          </cell>
          <cell r="H648">
            <v>44075</v>
          </cell>
          <cell r="J648">
            <v>278.41120000000001</v>
          </cell>
          <cell r="M648">
            <v>0</v>
          </cell>
          <cell r="O648">
            <v>2.4359999999999999</v>
          </cell>
          <cell r="R648">
            <v>0</v>
          </cell>
          <cell r="S648">
            <v>0</v>
          </cell>
          <cell r="U648">
            <v>0</v>
          </cell>
          <cell r="Y648">
            <v>99.74</v>
          </cell>
        </row>
        <row r="649">
          <cell r="C649" t="str">
            <v>HOSPITAL DOM HÉLDER</v>
          </cell>
          <cell r="E649" t="str">
            <v>PRISCILA MARIA FERREIRA</v>
          </cell>
          <cell r="F649" t="str">
            <v>2 - Outros Profissionais da Saúde</v>
          </cell>
          <cell r="G649">
            <v>322205</v>
          </cell>
          <cell r="H649">
            <v>44075</v>
          </cell>
          <cell r="J649">
            <v>108.68</v>
          </cell>
          <cell r="M649">
            <v>0</v>
          </cell>
          <cell r="O649">
            <v>1.1599999999999999</v>
          </cell>
          <cell r="R649">
            <v>290.11866775558349</v>
          </cell>
          <cell r="S649">
            <v>62.7</v>
          </cell>
          <cell r="U649">
            <v>0</v>
          </cell>
          <cell r="Y649">
            <v>99.74</v>
          </cell>
        </row>
        <row r="650">
          <cell r="C650" t="str">
            <v>HOSPITAL DOM HÉLDER</v>
          </cell>
          <cell r="E650" t="str">
            <v>PRISCILA ROBERTA OTACIA DA SILVA</v>
          </cell>
          <cell r="F650" t="str">
            <v>2 - Outros Profissionais da Saúde</v>
          </cell>
          <cell r="G650">
            <v>324115</v>
          </cell>
          <cell r="H650">
            <v>44075</v>
          </cell>
          <cell r="J650">
            <v>280.62240000000003</v>
          </cell>
          <cell r="M650">
            <v>0</v>
          </cell>
          <cell r="O650">
            <v>1.1599999999999999</v>
          </cell>
          <cell r="R650">
            <v>0</v>
          </cell>
          <cell r="S650">
            <v>0</v>
          </cell>
          <cell r="U650">
            <v>0</v>
          </cell>
          <cell r="Y650">
            <v>99.74</v>
          </cell>
        </row>
        <row r="651">
          <cell r="C651" t="str">
            <v>HOSPITAL DOM HÉLDER</v>
          </cell>
          <cell r="E651" t="str">
            <v>QUESIA CLARINDO SALES DE SANTANA</v>
          </cell>
          <cell r="F651" t="str">
            <v>2 - Outros Profissionais da Saúde</v>
          </cell>
          <cell r="G651">
            <v>223505</v>
          </cell>
          <cell r="H651">
            <v>44075</v>
          </cell>
          <cell r="J651">
            <v>183.62479999999999</v>
          </cell>
          <cell r="M651">
            <v>0</v>
          </cell>
          <cell r="O651">
            <v>2.4359999999999999</v>
          </cell>
          <cell r="R651">
            <v>0</v>
          </cell>
          <cell r="S651">
            <v>0</v>
          </cell>
          <cell r="U651">
            <v>0</v>
          </cell>
          <cell r="Y651">
            <v>99.74</v>
          </cell>
        </row>
        <row r="652">
          <cell r="C652" t="str">
            <v>HOSPITAL DOM HÉLDER</v>
          </cell>
          <cell r="E652" t="str">
            <v>RAFAEL ALESSANDRO FERREIRA GOMES</v>
          </cell>
          <cell r="F652" t="str">
            <v>3 - Administrativo</v>
          </cell>
          <cell r="G652">
            <v>142605</v>
          </cell>
          <cell r="H652">
            <v>44075</v>
          </cell>
          <cell r="J652">
            <v>1522.9720000000002</v>
          </cell>
          <cell r="M652">
            <v>0</v>
          </cell>
          <cell r="O652">
            <v>1.1599999999999999</v>
          </cell>
          <cell r="R652">
            <v>0</v>
          </cell>
          <cell r="S652">
            <v>0</v>
          </cell>
          <cell r="U652">
            <v>0</v>
          </cell>
          <cell r="Y652">
            <v>99.74</v>
          </cell>
        </row>
        <row r="653">
          <cell r="C653" t="str">
            <v>HOSPITAL DOM HÉLDER</v>
          </cell>
          <cell r="E653" t="str">
            <v>RAFAEL ALVES DA SILVA</v>
          </cell>
          <cell r="F653" t="str">
            <v>2 - Outros Profissionais da Saúde</v>
          </cell>
          <cell r="G653">
            <v>515110</v>
          </cell>
          <cell r="H653">
            <v>44075</v>
          </cell>
          <cell r="J653">
            <v>112.384</v>
          </cell>
          <cell r="M653">
            <v>0</v>
          </cell>
          <cell r="O653">
            <v>1.1599999999999999</v>
          </cell>
          <cell r="R653">
            <v>212.95944760782194</v>
          </cell>
          <cell r="S653">
            <v>59</v>
          </cell>
          <cell r="U653">
            <v>0</v>
          </cell>
          <cell r="Y653">
            <v>99.74</v>
          </cell>
        </row>
        <row r="654">
          <cell r="C654" t="str">
            <v>HOSPITAL DOM HÉLDER</v>
          </cell>
          <cell r="E654" t="str">
            <v>RAFAEL CLEITON DA SILVA</v>
          </cell>
          <cell r="F654" t="str">
            <v>2 - Outros Profissionais da Saúde</v>
          </cell>
          <cell r="G654">
            <v>223505</v>
          </cell>
          <cell r="H654">
            <v>44075</v>
          </cell>
          <cell r="J654">
            <v>39.2224</v>
          </cell>
          <cell r="M654">
            <v>0</v>
          </cell>
          <cell r="O654">
            <v>2.4359999999999999</v>
          </cell>
          <cell r="R654">
            <v>0</v>
          </cell>
          <cell r="S654">
            <v>0</v>
          </cell>
          <cell r="U654">
            <v>0</v>
          </cell>
          <cell r="Y654">
            <v>99.74</v>
          </cell>
        </row>
        <row r="655">
          <cell r="C655" t="str">
            <v>HOSPITAL DOM HÉLDER</v>
          </cell>
          <cell r="E655" t="str">
            <v>RAFAEL PATRICIO DA ROCHA FERREIRA</v>
          </cell>
          <cell r="F655" t="str">
            <v>3 - Administrativo</v>
          </cell>
          <cell r="G655">
            <v>413115</v>
          </cell>
          <cell r="H655">
            <v>44075</v>
          </cell>
          <cell r="J655">
            <v>140.14160000000001</v>
          </cell>
          <cell r="M655">
            <v>0</v>
          </cell>
          <cell r="O655">
            <v>1.1599999999999999</v>
          </cell>
          <cell r="R655">
            <v>0</v>
          </cell>
          <cell r="S655">
            <v>0</v>
          </cell>
          <cell r="U655">
            <v>0</v>
          </cell>
          <cell r="Y655">
            <v>99.74</v>
          </cell>
        </row>
        <row r="656">
          <cell r="C656" t="str">
            <v>HOSPITAL DOM HÉLDER</v>
          </cell>
          <cell r="E656" t="str">
            <v>RAFAELA DE MELO OLIVEIRA</v>
          </cell>
          <cell r="F656" t="str">
            <v>2 - Outros Profissionais da Saúde</v>
          </cell>
          <cell r="G656">
            <v>322205</v>
          </cell>
          <cell r="H656">
            <v>44075</v>
          </cell>
          <cell r="J656">
            <v>101.4384</v>
          </cell>
          <cell r="M656">
            <v>0</v>
          </cell>
          <cell r="O656">
            <v>1.1599999999999999</v>
          </cell>
          <cell r="R656">
            <v>212.95944760782194</v>
          </cell>
          <cell r="S656">
            <v>58.52</v>
          </cell>
          <cell r="U656">
            <v>0</v>
          </cell>
          <cell r="Y656">
            <v>99.74</v>
          </cell>
        </row>
        <row r="657">
          <cell r="C657" t="str">
            <v>HOSPITAL DOM HÉLDER</v>
          </cell>
          <cell r="E657" t="str">
            <v>RAFAELA HENRIQUE FERREIRA DA SILVA</v>
          </cell>
          <cell r="F657" t="str">
            <v>2 - Outros Profissionais da Saúde</v>
          </cell>
          <cell r="G657">
            <v>223505</v>
          </cell>
          <cell r="H657">
            <v>44075</v>
          </cell>
          <cell r="J657">
            <v>397.33920000000001</v>
          </cell>
          <cell r="M657">
            <v>0</v>
          </cell>
          <cell r="O657">
            <v>2.4359999999999999</v>
          </cell>
          <cell r="R657">
            <v>0</v>
          </cell>
          <cell r="S657">
            <v>0</v>
          </cell>
          <cell r="U657">
            <v>0</v>
          </cell>
          <cell r="Y657">
            <v>99.74</v>
          </cell>
        </row>
        <row r="658">
          <cell r="C658" t="str">
            <v>HOSPITAL DOM HÉLDER</v>
          </cell>
          <cell r="E658" t="str">
            <v>RAIANA FERNANDA DA SILVA SANTOS</v>
          </cell>
          <cell r="F658" t="str">
            <v>2 - Outros Profissionais da Saúde</v>
          </cell>
          <cell r="G658">
            <v>223505</v>
          </cell>
          <cell r="H658">
            <v>44075</v>
          </cell>
          <cell r="J658">
            <v>292.22800000000001</v>
          </cell>
          <cell r="M658">
            <v>0</v>
          </cell>
          <cell r="O658">
            <v>2.4359999999999999</v>
          </cell>
          <cell r="R658">
            <v>0</v>
          </cell>
          <cell r="S658">
            <v>0</v>
          </cell>
          <cell r="U658">
            <v>0</v>
          </cell>
          <cell r="Y658">
            <v>99.74</v>
          </cell>
        </row>
        <row r="659">
          <cell r="C659" t="str">
            <v>HOSPITAL DOM HÉLDER</v>
          </cell>
          <cell r="E659" t="str">
            <v>RAIANE ALBUQUERQUE DE SANTANA</v>
          </cell>
          <cell r="F659" t="str">
            <v>2 - Outros Profissionais da Saúde</v>
          </cell>
          <cell r="G659">
            <v>322205</v>
          </cell>
          <cell r="H659">
            <v>44075</v>
          </cell>
          <cell r="J659">
            <v>0</v>
          </cell>
          <cell r="M659">
            <v>0</v>
          </cell>
          <cell r="O659">
            <v>0</v>
          </cell>
          <cell r="R659">
            <v>0</v>
          </cell>
          <cell r="S659">
            <v>0</v>
          </cell>
          <cell r="U659">
            <v>0</v>
          </cell>
          <cell r="Y659">
            <v>99.74</v>
          </cell>
        </row>
        <row r="660">
          <cell r="C660" t="str">
            <v>HOSPITAL DOM HÉLDER</v>
          </cell>
          <cell r="E660" t="str">
            <v>RAIMER FERREIRA SOUZA SANTOS LEAL</v>
          </cell>
          <cell r="F660" t="str">
            <v>2 - Outros Profissionais da Saúde</v>
          </cell>
          <cell r="G660">
            <v>324115</v>
          </cell>
          <cell r="H660">
            <v>44075</v>
          </cell>
          <cell r="J660">
            <v>271.56959999999998</v>
          </cell>
          <cell r="M660">
            <v>0</v>
          </cell>
          <cell r="O660">
            <v>1.1599999999999999</v>
          </cell>
          <cell r="R660">
            <v>0</v>
          </cell>
          <cell r="S660">
            <v>0</v>
          </cell>
          <cell r="U660">
            <v>0</v>
          </cell>
          <cell r="Y660">
            <v>99.74</v>
          </cell>
        </row>
        <row r="661">
          <cell r="C661" t="str">
            <v>HOSPITAL DOM HÉLDER</v>
          </cell>
          <cell r="E661" t="str">
            <v>RAINIER LUZ REIS</v>
          </cell>
          <cell r="F661" t="str">
            <v>1 - Médico</v>
          </cell>
          <cell r="G661">
            <v>225125</v>
          </cell>
          <cell r="H661">
            <v>44075</v>
          </cell>
          <cell r="J661">
            <v>788.48</v>
          </cell>
          <cell r="M661">
            <v>0</v>
          </cell>
          <cell r="O661">
            <v>9.2799999999999994</v>
          </cell>
          <cell r="R661">
            <v>0</v>
          </cell>
          <cell r="S661">
            <v>0</v>
          </cell>
          <cell r="U661">
            <v>0</v>
          </cell>
          <cell r="Y661">
            <v>99.74</v>
          </cell>
        </row>
        <row r="662">
          <cell r="C662" t="str">
            <v>HOSPITAL DOM HÉLDER</v>
          </cell>
          <cell r="E662" t="str">
            <v>RAISSA ALVES FALCAO RODRIGUES</v>
          </cell>
          <cell r="F662" t="str">
            <v>2 - Outros Profissionais da Saúde</v>
          </cell>
          <cell r="G662">
            <v>223505</v>
          </cell>
          <cell r="H662">
            <v>44075</v>
          </cell>
          <cell r="J662">
            <v>303.19839999999999</v>
          </cell>
          <cell r="M662">
            <v>0</v>
          </cell>
          <cell r="O662">
            <v>2.4359999999999999</v>
          </cell>
          <cell r="R662">
            <v>0</v>
          </cell>
          <cell r="S662">
            <v>0</v>
          </cell>
          <cell r="U662">
            <v>0</v>
          </cell>
          <cell r="Y662">
            <v>99.74</v>
          </cell>
        </row>
        <row r="663">
          <cell r="C663" t="str">
            <v>HOSPITAL DOM HÉLDER</v>
          </cell>
          <cell r="E663" t="str">
            <v>RALPH MOREIRA DE BARROS</v>
          </cell>
          <cell r="F663" t="str">
            <v>3 - Administrativo</v>
          </cell>
          <cell r="G663">
            <v>142115</v>
          </cell>
          <cell r="H663">
            <v>44075</v>
          </cell>
          <cell r="J663">
            <v>518.35360000000003</v>
          </cell>
          <cell r="M663">
            <v>0</v>
          </cell>
          <cell r="O663">
            <v>1.1599999999999999</v>
          </cell>
          <cell r="R663">
            <v>704.30936150876767</v>
          </cell>
          <cell r="S663">
            <v>183.11</v>
          </cell>
          <cell r="U663">
            <v>0</v>
          </cell>
          <cell r="Y663">
            <v>99.74</v>
          </cell>
        </row>
        <row r="664">
          <cell r="C664" t="str">
            <v>HOSPITAL DOM HÉLDER</v>
          </cell>
          <cell r="E664" t="str">
            <v>RAQUEL BEZERRA CHAVES FERNANDES</v>
          </cell>
          <cell r="F664" t="str">
            <v>2 - Outros Profissionais da Saúde</v>
          </cell>
          <cell r="G664">
            <v>322205</v>
          </cell>
          <cell r="H664">
            <v>44075</v>
          </cell>
          <cell r="J664">
            <v>121.44799999999999</v>
          </cell>
          <cell r="M664">
            <v>0</v>
          </cell>
          <cell r="O664">
            <v>1.1599999999999999</v>
          </cell>
          <cell r="R664">
            <v>212.95944760782194</v>
          </cell>
          <cell r="S664">
            <v>62.7</v>
          </cell>
          <cell r="U664">
            <v>0</v>
          </cell>
          <cell r="Y664">
            <v>99.74</v>
          </cell>
        </row>
        <row r="665">
          <cell r="C665" t="str">
            <v>HOSPITAL DOM HÉLDER</v>
          </cell>
          <cell r="E665" t="str">
            <v>RAQUEL FERREIRA DA SILVA</v>
          </cell>
          <cell r="F665" t="str">
            <v>3 - Administrativo</v>
          </cell>
          <cell r="G665">
            <v>411010</v>
          </cell>
          <cell r="H665">
            <v>44075</v>
          </cell>
          <cell r="J665">
            <v>10.450000000000001</v>
          </cell>
          <cell r="M665">
            <v>0</v>
          </cell>
          <cell r="O665">
            <v>1.1599999999999999</v>
          </cell>
          <cell r="R665">
            <v>329.12439025359464</v>
          </cell>
          <cell r="S665">
            <v>31.35</v>
          </cell>
          <cell r="U665">
            <v>0</v>
          </cell>
          <cell r="Y665">
            <v>99.74</v>
          </cell>
        </row>
        <row r="666">
          <cell r="C666" t="str">
            <v>HOSPITAL DOM HÉLDER</v>
          </cell>
          <cell r="E666" t="str">
            <v>RAYANA CAROLINE PEREIRA DE SOUZA</v>
          </cell>
          <cell r="F666" t="str">
            <v>2 - Outros Profissionais da Saúde</v>
          </cell>
          <cell r="G666">
            <v>251510</v>
          </cell>
          <cell r="H666">
            <v>44075</v>
          </cell>
          <cell r="J666">
            <v>62.482399999999998</v>
          </cell>
          <cell r="M666">
            <v>0</v>
          </cell>
          <cell r="O666">
            <v>1.1599999999999999</v>
          </cell>
          <cell r="R666">
            <v>269.72831036699341</v>
          </cell>
          <cell r="S666">
            <v>34.15</v>
          </cell>
          <cell r="U666">
            <v>0</v>
          </cell>
          <cell r="Y666">
            <v>99.74</v>
          </cell>
        </row>
        <row r="667">
          <cell r="C667" t="str">
            <v>HOSPITAL DOM HÉLDER</v>
          </cell>
          <cell r="E667" t="str">
            <v>RAYANNA THAIS PINHEIRO</v>
          </cell>
          <cell r="F667" t="str">
            <v>2 - Outros Profissionais da Saúde</v>
          </cell>
          <cell r="G667">
            <v>223505</v>
          </cell>
          <cell r="H667">
            <v>44075</v>
          </cell>
          <cell r="J667">
            <v>287.06479999999999</v>
          </cell>
          <cell r="M667">
            <v>0</v>
          </cell>
          <cell r="O667">
            <v>2.4359999999999999</v>
          </cell>
          <cell r="R667">
            <v>0</v>
          </cell>
          <cell r="S667">
            <v>0</v>
          </cell>
          <cell r="U667">
            <v>0</v>
          </cell>
          <cell r="Y667">
            <v>99.74</v>
          </cell>
        </row>
        <row r="668">
          <cell r="C668" t="str">
            <v>HOSPITAL DOM HÉLDER</v>
          </cell>
          <cell r="E668" t="str">
            <v>RAYSSA KARLA DE OLIVEIRA</v>
          </cell>
          <cell r="F668" t="str">
            <v>2 - Outros Profissionais da Saúde</v>
          </cell>
          <cell r="G668">
            <v>521130</v>
          </cell>
          <cell r="H668">
            <v>44075</v>
          </cell>
          <cell r="J668">
            <v>93.232000000000014</v>
          </cell>
          <cell r="M668">
            <v>0</v>
          </cell>
          <cell r="O668">
            <v>1.1599999999999999</v>
          </cell>
          <cell r="R668">
            <v>212.95944760782194</v>
          </cell>
          <cell r="S668">
            <v>51.75</v>
          </cell>
          <cell r="U668">
            <v>64</v>
          </cell>
          <cell r="X668" t="str">
            <v>AUXILIO CRECHE</v>
          </cell>
          <cell r="Y668">
            <v>99.74</v>
          </cell>
        </row>
        <row r="669">
          <cell r="C669" t="str">
            <v>HOSPITAL DOM HÉLDER</v>
          </cell>
          <cell r="E669" t="str">
            <v>RENATA ANDREZA DE ALBUQUERQUE HENRIQUES</v>
          </cell>
          <cell r="F669" t="str">
            <v>3 - Administrativo</v>
          </cell>
          <cell r="G669">
            <v>252305</v>
          </cell>
          <cell r="H669">
            <v>44075</v>
          </cell>
          <cell r="J669">
            <v>149.1456</v>
          </cell>
          <cell r="M669">
            <v>0</v>
          </cell>
          <cell r="O669">
            <v>1.1599999999999999</v>
          </cell>
          <cell r="R669">
            <v>0</v>
          </cell>
          <cell r="S669">
            <v>0</v>
          </cell>
          <cell r="U669">
            <v>0</v>
          </cell>
          <cell r="Y669">
            <v>99.74</v>
          </cell>
        </row>
        <row r="670">
          <cell r="C670" t="str">
            <v>HOSPITAL DOM HÉLDER</v>
          </cell>
          <cell r="E670" t="str">
            <v>RENATA BARBOSA DA SILVA</v>
          </cell>
          <cell r="F670" t="str">
            <v>2 - Outros Profissionais da Saúde</v>
          </cell>
          <cell r="G670">
            <v>322205</v>
          </cell>
          <cell r="H670">
            <v>44075</v>
          </cell>
          <cell r="J670">
            <v>113.044</v>
          </cell>
          <cell r="M670">
            <v>0</v>
          </cell>
          <cell r="O670">
            <v>1.1599999999999999</v>
          </cell>
          <cell r="R670">
            <v>0</v>
          </cell>
          <cell r="S670">
            <v>0</v>
          </cell>
          <cell r="U670">
            <v>110.18</v>
          </cell>
          <cell r="X670" t="str">
            <v>AUXILIO CRECHE</v>
          </cell>
          <cell r="Y670">
            <v>99.74</v>
          </cell>
        </row>
        <row r="671">
          <cell r="C671" t="str">
            <v>HOSPITAL DOM HÉLDER</v>
          </cell>
          <cell r="E671" t="str">
            <v>RENATA BARROS SANTOS</v>
          </cell>
          <cell r="F671" t="str">
            <v>2 - Outros Profissionais da Saúde</v>
          </cell>
          <cell r="G671">
            <v>223505</v>
          </cell>
          <cell r="H671">
            <v>44075</v>
          </cell>
          <cell r="J671">
            <v>344.22800000000001</v>
          </cell>
          <cell r="M671">
            <v>0</v>
          </cell>
          <cell r="O671">
            <v>2.4359999999999999</v>
          </cell>
          <cell r="R671">
            <v>0</v>
          </cell>
          <cell r="S671">
            <v>0</v>
          </cell>
          <cell r="U671">
            <v>0</v>
          </cell>
          <cell r="Y671">
            <v>99.74</v>
          </cell>
        </row>
        <row r="672">
          <cell r="C672" t="str">
            <v>HOSPITAL DOM HÉLDER</v>
          </cell>
          <cell r="E672" t="str">
            <v>RENATA DE CASSIA NUNES SANTOS</v>
          </cell>
          <cell r="F672" t="str">
            <v>2 - Outros Profissionais da Saúde</v>
          </cell>
          <cell r="G672">
            <v>223605</v>
          </cell>
          <cell r="H672">
            <v>44075</v>
          </cell>
          <cell r="J672">
            <v>0</v>
          </cell>
          <cell r="M672">
            <v>0</v>
          </cell>
          <cell r="O672">
            <v>2.4359999999999999</v>
          </cell>
          <cell r="R672">
            <v>0</v>
          </cell>
          <cell r="S672">
            <v>0</v>
          </cell>
          <cell r="U672">
            <v>0</v>
          </cell>
          <cell r="Y672">
            <v>99.74</v>
          </cell>
        </row>
        <row r="673">
          <cell r="C673" t="str">
            <v>HOSPITAL DOM HÉLDER</v>
          </cell>
          <cell r="E673" t="str">
            <v>RENATA GALINDO LIMA MELO</v>
          </cell>
          <cell r="F673" t="str">
            <v>2 - Outros Profissionais da Saúde</v>
          </cell>
          <cell r="G673">
            <v>223505</v>
          </cell>
          <cell r="H673">
            <v>44075</v>
          </cell>
          <cell r="J673">
            <v>382.57040000000001</v>
          </cell>
          <cell r="M673">
            <v>0</v>
          </cell>
          <cell r="O673">
            <v>2.4359999999999999</v>
          </cell>
          <cell r="R673">
            <v>0</v>
          </cell>
          <cell r="S673">
            <v>0</v>
          </cell>
          <cell r="U673">
            <v>0</v>
          </cell>
          <cell r="Y673">
            <v>99.74</v>
          </cell>
        </row>
        <row r="674">
          <cell r="C674" t="str">
            <v>HOSPITAL DOM HÉLDER</v>
          </cell>
          <cell r="E674" t="str">
            <v>RENATA LAIS GOUVEIA SANTOS</v>
          </cell>
          <cell r="F674" t="str">
            <v>2 - Outros Profissionais da Saúde</v>
          </cell>
          <cell r="G674">
            <v>223505</v>
          </cell>
          <cell r="H674">
            <v>44075</v>
          </cell>
          <cell r="J674">
            <v>393.96960000000001</v>
          </cell>
          <cell r="M674">
            <v>0</v>
          </cell>
          <cell r="O674">
            <v>2.4359999999999999</v>
          </cell>
          <cell r="R674">
            <v>0</v>
          </cell>
          <cell r="S674">
            <v>0</v>
          </cell>
          <cell r="U674">
            <v>0</v>
          </cell>
          <cell r="Y674">
            <v>99.74</v>
          </cell>
        </row>
        <row r="675">
          <cell r="C675" t="str">
            <v>HOSPITAL DOM HÉLDER</v>
          </cell>
          <cell r="E675" t="str">
            <v>RENATA MARIA ERCULANO DE LIMA</v>
          </cell>
          <cell r="F675" t="str">
            <v>3 - Administrativo</v>
          </cell>
          <cell r="G675">
            <v>411010</v>
          </cell>
          <cell r="H675">
            <v>44075</v>
          </cell>
          <cell r="J675">
            <v>87.78</v>
          </cell>
          <cell r="M675">
            <v>0</v>
          </cell>
          <cell r="O675">
            <v>1.1599999999999999</v>
          </cell>
          <cell r="R675">
            <v>298.14322665095074</v>
          </cell>
          <cell r="S675">
            <v>62.7</v>
          </cell>
          <cell r="U675">
            <v>0</v>
          </cell>
          <cell r="Y675">
            <v>99.74</v>
          </cell>
        </row>
        <row r="676">
          <cell r="C676" t="str">
            <v>HOSPITAL DOM HÉLDER</v>
          </cell>
          <cell r="E676" t="str">
            <v>RENATA MARTINS BORGES SERRANO</v>
          </cell>
          <cell r="F676" t="str">
            <v>2 - Outros Profissionais da Saúde</v>
          </cell>
          <cell r="G676">
            <v>515205</v>
          </cell>
          <cell r="H676">
            <v>44075</v>
          </cell>
          <cell r="J676">
            <v>107.44</v>
          </cell>
          <cell r="M676">
            <v>0</v>
          </cell>
          <cell r="O676">
            <v>1.1599999999999999</v>
          </cell>
          <cell r="R676">
            <v>0</v>
          </cell>
          <cell r="S676">
            <v>0</v>
          </cell>
          <cell r="U676">
            <v>0</v>
          </cell>
          <cell r="Y676">
            <v>99.74</v>
          </cell>
        </row>
        <row r="677">
          <cell r="C677" t="str">
            <v>HOSPITAL DOM HÉLDER</v>
          </cell>
          <cell r="E677" t="str">
            <v>RENATA SABRINA NEVES DA SILVA</v>
          </cell>
          <cell r="F677" t="str">
            <v>3 - Administrativo</v>
          </cell>
          <cell r="G677">
            <v>142105</v>
          </cell>
          <cell r="H677">
            <v>44075</v>
          </cell>
          <cell r="J677">
            <v>345.52800000000002</v>
          </cell>
          <cell r="M677">
            <v>0</v>
          </cell>
          <cell r="O677">
            <v>1.1599999999999999</v>
          </cell>
          <cell r="R677">
            <v>0</v>
          </cell>
          <cell r="S677">
            <v>0</v>
          </cell>
          <cell r="U677">
            <v>0</v>
          </cell>
          <cell r="Y677">
            <v>99.74</v>
          </cell>
        </row>
        <row r="678">
          <cell r="C678" t="str">
            <v>HOSPITAL DOM HÉLDER</v>
          </cell>
          <cell r="E678" t="str">
            <v>RENILDA CLEIDE SILVA DOS ANJOS</v>
          </cell>
          <cell r="F678" t="str">
            <v>3 - Administrativo</v>
          </cell>
          <cell r="G678">
            <v>514225</v>
          </cell>
          <cell r="H678">
            <v>44075</v>
          </cell>
          <cell r="J678">
            <v>116.41680000000001</v>
          </cell>
          <cell r="M678">
            <v>0</v>
          </cell>
          <cell r="O678">
            <v>1.1599999999999999</v>
          </cell>
          <cell r="R678">
            <v>212.95944760782194</v>
          </cell>
          <cell r="S678">
            <v>107.44</v>
          </cell>
          <cell r="U678">
            <v>0</v>
          </cell>
          <cell r="Y678">
            <v>99.74</v>
          </cell>
        </row>
        <row r="679">
          <cell r="C679" t="str">
            <v>HOSPITAL DOM HÉLDER</v>
          </cell>
          <cell r="E679" t="str">
            <v>RICHELLE DE OLIVEIRA SANTIAGO</v>
          </cell>
          <cell r="F679" t="str">
            <v>2 - Outros Profissionais da Saúde</v>
          </cell>
          <cell r="G679">
            <v>322205</v>
          </cell>
          <cell r="H679">
            <v>44075</v>
          </cell>
          <cell r="J679">
            <v>162.9624</v>
          </cell>
          <cell r="M679">
            <v>0</v>
          </cell>
          <cell r="O679">
            <v>1.1599999999999999</v>
          </cell>
          <cell r="R679">
            <v>212.95944760782194</v>
          </cell>
          <cell r="S679">
            <v>58.85</v>
          </cell>
          <cell r="U679">
            <v>0</v>
          </cell>
          <cell r="Y679">
            <v>99.74</v>
          </cell>
        </row>
        <row r="680">
          <cell r="C680" t="str">
            <v>HOSPITAL DOM HÉLDER</v>
          </cell>
          <cell r="E680" t="str">
            <v>RINALDO JOSE DA SILVA</v>
          </cell>
          <cell r="F680" t="str">
            <v>2 - Outros Profissionais da Saúde</v>
          </cell>
          <cell r="G680">
            <v>521130</v>
          </cell>
          <cell r="H680">
            <v>44075</v>
          </cell>
          <cell r="J680">
            <v>102.60000000000001</v>
          </cell>
          <cell r="M680">
            <v>0</v>
          </cell>
          <cell r="O680">
            <v>1.1599999999999999</v>
          </cell>
          <cell r="R680">
            <v>212.95944760782194</v>
          </cell>
          <cell r="S680">
            <v>62.7</v>
          </cell>
          <cell r="U680">
            <v>0</v>
          </cell>
          <cell r="Y680">
            <v>99.74</v>
          </cell>
        </row>
        <row r="681">
          <cell r="C681" t="str">
            <v>HOSPITAL DOM HÉLDER</v>
          </cell>
          <cell r="E681" t="str">
            <v>RITA DE CASSIA CORDEIRO BASTOS LEITE DOS ANJOS</v>
          </cell>
          <cell r="F681" t="str">
            <v>3 - Administrativo</v>
          </cell>
          <cell r="G681">
            <v>131205</v>
          </cell>
          <cell r="H681">
            <v>44075</v>
          </cell>
          <cell r="J681">
            <v>1605.7320000000002</v>
          </cell>
          <cell r="M681">
            <v>0</v>
          </cell>
          <cell r="O681">
            <v>1.1599999999999999</v>
          </cell>
          <cell r="R681">
            <v>0</v>
          </cell>
          <cell r="S681">
            <v>0</v>
          </cell>
          <cell r="U681">
            <v>0</v>
          </cell>
          <cell r="Y681">
            <v>99.74</v>
          </cell>
        </row>
        <row r="682">
          <cell r="C682" t="str">
            <v>HOSPITAL DOM HÉLDER</v>
          </cell>
          <cell r="E682" t="str">
            <v>RITA DE CASSIA DA SILVA</v>
          </cell>
          <cell r="F682" t="str">
            <v>3 - Administrativo</v>
          </cell>
          <cell r="G682">
            <v>513430</v>
          </cell>
          <cell r="H682">
            <v>44075</v>
          </cell>
          <cell r="J682">
            <v>122.35520000000001</v>
          </cell>
          <cell r="M682">
            <v>0</v>
          </cell>
          <cell r="O682">
            <v>1.1599999999999999</v>
          </cell>
          <cell r="R682">
            <v>290.11866775558349</v>
          </cell>
          <cell r="S682">
            <v>62.7</v>
          </cell>
          <cell r="U682">
            <v>0</v>
          </cell>
          <cell r="Y682">
            <v>99.74</v>
          </cell>
        </row>
        <row r="683">
          <cell r="C683" t="str">
            <v>HOSPITAL DOM HÉLDER</v>
          </cell>
          <cell r="E683" t="str">
            <v>RITA DE CASSIA DA SILVA MELO</v>
          </cell>
          <cell r="F683" t="str">
            <v>2 - Outros Profissionais da Saúde</v>
          </cell>
          <cell r="G683">
            <v>322205</v>
          </cell>
          <cell r="H683">
            <v>44075</v>
          </cell>
          <cell r="J683">
            <v>189.96720000000002</v>
          </cell>
          <cell r="M683">
            <v>0</v>
          </cell>
          <cell r="O683">
            <v>1.1599999999999999</v>
          </cell>
          <cell r="R683">
            <v>0</v>
          </cell>
          <cell r="S683">
            <v>2.09</v>
          </cell>
          <cell r="U683">
            <v>0</v>
          </cell>
          <cell r="Y683">
            <v>99.74</v>
          </cell>
        </row>
        <row r="684">
          <cell r="C684" t="str">
            <v>HOSPITAL DOM HÉLDER</v>
          </cell>
          <cell r="E684" t="str">
            <v>ROBERTA KELLY BARBOSA DO NASCIMENTO</v>
          </cell>
          <cell r="F684" t="str">
            <v>2 - Outros Profissionais da Saúde</v>
          </cell>
          <cell r="G684">
            <v>223405</v>
          </cell>
          <cell r="H684">
            <v>44075</v>
          </cell>
          <cell r="J684">
            <v>401.7072</v>
          </cell>
          <cell r="M684">
            <v>0</v>
          </cell>
          <cell r="O684">
            <v>1.1599999999999999</v>
          </cell>
          <cell r="R684">
            <v>0</v>
          </cell>
          <cell r="S684">
            <v>0</v>
          </cell>
          <cell r="U684">
            <v>0</v>
          </cell>
          <cell r="Y684">
            <v>99.74</v>
          </cell>
        </row>
        <row r="685">
          <cell r="C685" t="str">
            <v>HOSPITAL DOM HÉLDER</v>
          </cell>
          <cell r="E685" t="str">
            <v>ROBERTA MARIA NASCIMENTO FERREIRA</v>
          </cell>
          <cell r="F685" t="str">
            <v>2 - Outros Profissionais da Saúde</v>
          </cell>
          <cell r="G685">
            <v>223505</v>
          </cell>
          <cell r="H685">
            <v>44075</v>
          </cell>
          <cell r="J685">
            <v>319.50479999999999</v>
          </cell>
          <cell r="M685">
            <v>0</v>
          </cell>
          <cell r="O685">
            <v>2.4359999999999999</v>
          </cell>
          <cell r="R685">
            <v>170.36755808625756</v>
          </cell>
          <cell r="S685">
            <v>94.2</v>
          </cell>
          <cell r="U685">
            <v>103.28</v>
          </cell>
          <cell r="X685" t="str">
            <v>AUXILIO CRECHE</v>
          </cell>
          <cell r="Y685">
            <v>99.74</v>
          </cell>
        </row>
        <row r="686">
          <cell r="C686" t="str">
            <v>HOSPITAL DOM HÉLDER</v>
          </cell>
          <cell r="E686" t="str">
            <v>ROBERTA MARIA SOUZA DE VASCONCELOS</v>
          </cell>
          <cell r="F686" t="str">
            <v>3 - Administrativo</v>
          </cell>
          <cell r="G686">
            <v>261110</v>
          </cell>
          <cell r="H686">
            <v>44075</v>
          </cell>
          <cell r="J686">
            <v>471.96480000000003</v>
          </cell>
          <cell r="M686">
            <v>0</v>
          </cell>
          <cell r="O686">
            <v>1.1599999999999999</v>
          </cell>
          <cell r="R686">
            <v>0</v>
          </cell>
          <cell r="S686">
            <v>0</v>
          </cell>
          <cell r="U686">
            <v>0</v>
          </cell>
          <cell r="Y686">
            <v>99.74</v>
          </cell>
        </row>
        <row r="687">
          <cell r="C687" t="str">
            <v>HOSPITAL DOM HÉLDER</v>
          </cell>
          <cell r="E687" t="str">
            <v>ROBERTA XAVIER DE ARAUJO GOMES</v>
          </cell>
          <cell r="F687" t="str">
            <v>2 - Outros Profissionais da Saúde</v>
          </cell>
          <cell r="G687">
            <v>521130</v>
          </cell>
          <cell r="H687">
            <v>44075</v>
          </cell>
          <cell r="J687">
            <v>91.849599999999995</v>
          </cell>
          <cell r="M687">
            <v>0</v>
          </cell>
          <cell r="O687">
            <v>1.1599999999999999</v>
          </cell>
          <cell r="R687">
            <v>212.95944760782194</v>
          </cell>
          <cell r="S687">
            <v>60.61</v>
          </cell>
          <cell r="U687">
            <v>0</v>
          </cell>
          <cell r="Y687">
            <v>99.74</v>
          </cell>
        </row>
        <row r="688">
          <cell r="C688" t="str">
            <v>HOSPITAL DOM HÉLDER</v>
          </cell>
          <cell r="E688" t="str">
            <v>ROBERTO FERREIRA DE ANDRADE SOUZA</v>
          </cell>
          <cell r="F688" t="str">
            <v>2 - Outros Profissionais da Saúde</v>
          </cell>
          <cell r="G688">
            <v>521130</v>
          </cell>
          <cell r="H688">
            <v>44075</v>
          </cell>
          <cell r="J688">
            <v>94.24</v>
          </cell>
          <cell r="M688">
            <v>0</v>
          </cell>
          <cell r="O688">
            <v>1.1599999999999999</v>
          </cell>
          <cell r="R688">
            <v>596.28645330190147</v>
          </cell>
          <cell r="S688">
            <v>62.7</v>
          </cell>
          <cell r="U688">
            <v>0</v>
          </cell>
          <cell r="Y688">
            <v>99.74</v>
          </cell>
        </row>
        <row r="689">
          <cell r="C689" t="str">
            <v>HOSPITAL DOM HÉLDER</v>
          </cell>
          <cell r="E689" t="str">
            <v>ROBSON MARQUES DE ANDRADE</v>
          </cell>
          <cell r="F689" t="str">
            <v>3 - Administrativo</v>
          </cell>
          <cell r="G689">
            <v>411010</v>
          </cell>
          <cell r="H689">
            <v>44075</v>
          </cell>
          <cell r="J689">
            <v>144.52160000000001</v>
          </cell>
          <cell r="M689">
            <v>0</v>
          </cell>
          <cell r="O689">
            <v>1.1599999999999999</v>
          </cell>
          <cell r="R689">
            <v>0</v>
          </cell>
          <cell r="S689">
            <v>0</v>
          </cell>
          <cell r="U689">
            <v>0</v>
          </cell>
          <cell r="Y689">
            <v>99.74</v>
          </cell>
        </row>
        <row r="690">
          <cell r="C690" t="str">
            <v>HOSPITAL DOM HÉLDER</v>
          </cell>
          <cell r="E690" t="str">
            <v>ROBSON RICARDO SOARES ERNESTO</v>
          </cell>
          <cell r="F690" t="str">
            <v>2 - Outros Profissionais da Saúde</v>
          </cell>
          <cell r="G690">
            <v>515110</v>
          </cell>
          <cell r="H690">
            <v>44075</v>
          </cell>
          <cell r="J690">
            <v>115.04719999999999</v>
          </cell>
          <cell r="M690">
            <v>0</v>
          </cell>
          <cell r="O690">
            <v>1.1599999999999999</v>
          </cell>
          <cell r="R690">
            <v>198.76215110063384</v>
          </cell>
          <cell r="S690">
            <v>62.7</v>
          </cell>
          <cell r="U690">
            <v>0</v>
          </cell>
          <cell r="Y690">
            <v>99.74</v>
          </cell>
        </row>
        <row r="691">
          <cell r="C691" t="str">
            <v>HOSPITAL DOM HÉLDER</v>
          </cell>
          <cell r="E691" t="str">
            <v>ROBSON ZEFERINO VILAR</v>
          </cell>
          <cell r="F691" t="str">
            <v>3 - Administrativo</v>
          </cell>
          <cell r="G691">
            <v>516345</v>
          </cell>
          <cell r="H691">
            <v>44075</v>
          </cell>
          <cell r="J691">
            <v>94.746399999999994</v>
          </cell>
          <cell r="M691">
            <v>0</v>
          </cell>
          <cell r="O691">
            <v>1.1599999999999999</v>
          </cell>
          <cell r="R691">
            <v>0</v>
          </cell>
          <cell r="S691">
            <v>0</v>
          </cell>
          <cell r="U691">
            <v>0</v>
          </cell>
          <cell r="Y691">
            <v>99.74</v>
          </cell>
        </row>
        <row r="692">
          <cell r="C692" t="str">
            <v>HOSPITAL DOM HÉLDER</v>
          </cell>
          <cell r="E692" t="str">
            <v>RODRIGO GOMES DA COSTA</v>
          </cell>
          <cell r="F692" t="str">
            <v>3 - Administrativo</v>
          </cell>
          <cell r="G692">
            <v>517410</v>
          </cell>
          <cell r="H692">
            <v>44075</v>
          </cell>
          <cell r="J692">
            <v>83.600000000000009</v>
          </cell>
          <cell r="M692">
            <v>0</v>
          </cell>
          <cell r="O692">
            <v>1.1599999999999999</v>
          </cell>
          <cell r="R692">
            <v>503.0781153634054</v>
          </cell>
          <cell r="S692">
            <v>60.61</v>
          </cell>
          <cell r="U692">
            <v>0</v>
          </cell>
          <cell r="Y692">
            <v>99.74</v>
          </cell>
        </row>
        <row r="693">
          <cell r="C693" t="str">
            <v>HOSPITAL DOM HÉLDER</v>
          </cell>
          <cell r="E693" t="str">
            <v>RODRIGO MEZZALIRA TCHAICK</v>
          </cell>
          <cell r="F693" t="str">
            <v>1 - Médico</v>
          </cell>
          <cell r="G693">
            <v>225120</v>
          </cell>
          <cell r="H693">
            <v>44075</v>
          </cell>
          <cell r="J693">
            <v>1313.1064000000001</v>
          </cell>
          <cell r="M693">
            <v>0</v>
          </cell>
          <cell r="O693">
            <v>9.2799999999999994</v>
          </cell>
          <cell r="R693">
            <v>0</v>
          </cell>
          <cell r="S693">
            <v>0</v>
          </cell>
          <cell r="U693">
            <v>0</v>
          </cell>
          <cell r="Y693">
            <v>99.74</v>
          </cell>
        </row>
        <row r="694">
          <cell r="C694" t="str">
            <v>HOSPITAL DOM HÉLDER</v>
          </cell>
          <cell r="E694" t="str">
            <v>ROSAILTON SANTANA DOS SANTOS</v>
          </cell>
          <cell r="F694" t="str">
            <v>2 - Outros Profissionais da Saúde</v>
          </cell>
          <cell r="G694">
            <v>322205</v>
          </cell>
          <cell r="H694">
            <v>44075</v>
          </cell>
          <cell r="J694">
            <v>108.68</v>
          </cell>
          <cell r="M694">
            <v>0</v>
          </cell>
          <cell r="O694">
            <v>1.1599999999999999</v>
          </cell>
          <cell r="R694">
            <v>368.95159855718259</v>
          </cell>
          <cell r="S694">
            <v>62.7</v>
          </cell>
          <cell r="U694">
            <v>0</v>
          </cell>
          <cell r="Y694">
            <v>99.74</v>
          </cell>
        </row>
        <row r="695">
          <cell r="C695" t="str">
            <v>HOSPITAL DOM HÉLDER</v>
          </cell>
          <cell r="E695" t="str">
            <v>ROSALVA VALERIA GOMES DE LIMA</v>
          </cell>
          <cell r="F695" t="str">
            <v>2 - Outros Profissionais da Saúde</v>
          </cell>
          <cell r="G695">
            <v>322205</v>
          </cell>
          <cell r="H695">
            <v>44075</v>
          </cell>
          <cell r="J695">
            <v>133.47839999999999</v>
          </cell>
          <cell r="M695">
            <v>0</v>
          </cell>
          <cell r="O695">
            <v>1.1599999999999999</v>
          </cell>
          <cell r="R695">
            <v>290.11866775558349</v>
          </cell>
          <cell r="S695">
            <v>62.7</v>
          </cell>
          <cell r="U695">
            <v>0</v>
          </cell>
          <cell r="Y695">
            <v>99.74</v>
          </cell>
        </row>
        <row r="696">
          <cell r="C696" t="str">
            <v>HOSPITAL DOM HÉLDER</v>
          </cell>
          <cell r="E696" t="str">
            <v>ROSANA MARIA DA SILVA ALBERTINO</v>
          </cell>
          <cell r="F696" t="str">
            <v>2 - Outros Profissionais da Saúde</v>
          </cell>
          <cell r="G696">
            <v>521130</v>
          </cell>
          <cell r="H696">
            <v>44075</v>
          </cell>
          <cell r="J696">
            <v>87.74</v>
          </cell>
          <cell r="M696">
            <v>0</v>
          </cell>
          <cell r="O696">
            <v>1.1599999999999999</v>
          </cell>
          <cell r="R696">
            <v>212.95944760782194</v>
          </cell>
          <cell r="S696">
            <v>62.7</v>
          </cell>
          <cell r="U696">
            <v>0</v>
          </cell>
          <cell r="Y696">
            <v>99.74</v>
          </cell>
        </row>
        <row r="697">
          <cell r="C697" t="str">
            <v>HOSPITAL DOM HÉLDER</v>
          </cell>
          <cell r="E697" t="str">
            <v>ROSANA SOUZA DE MORAES</v>
          </cell>
          <cell r="F697" t="str">
            <v>2 - Outros Profissionais da Saúde</v>
          </cell>
          <cell r="G697">
            <v>223505</v>
          </cell>
          <cell r="H697">
            <v>44075</v>
          </cell>
          <cell r="J697">
            <v>285.85759999999999</v>
          </cell>
          <cell r="M697">
            <v>0</v>
          </cell>
          <cell r="O697">
            <v>2.4359999999999999</v>
          </cell>
          <cell r="R697">
            <v>0</v>
          </cell>
          <cell r="S697">
            <v>0</v>
          </cell>
          <cell r="U697">
            <v>86.07</v>
          </cell>
          <cell r="X697" t="str">
            <v>AUXILIO CRECHE</v>
          </cell>
          <cell r="Y697">
            <v>99.74</v>
          </cell>
        </row>
        <row r="698">
          <cell r="C698" t="str">
            <v>HOSPITAL DOM HÉLDER</v>
          </cell>
          <cell r="E698" t="str">
            <v>ROSANGELA MARIA DE OLIVEIRA ALVES</v>
          </cell>
          <cell r="F698" t="str">
            <v>3 - Administrativo</v>
          </cell>
          <cell r="G698">
            <v>513430</v>
          </cell>
          <cell r="H698">
            <v>44075</v>
          </cell>
          <cell r="J698">
            <v>104.4448</v>
          </cell>
          <cell r="M698">
            <v>0</v>
          </cell>
          <cell r="O698">
            <v>1.1599999999999999</v>
          </cell>
          <cell r="R698">
            <v>212.95944760782194</v>
          </cell>
          <cell r="S698">
            <v>62.7</v>
          </cell>
          <cell r="U698">
            <v>0</v>
          </cell>
          <cell r="Y698">
            <v>99.74</v>
          </cell>
        </row>
        <row r="699">
          <cell r="C699" t="str">
            <v>HOSPITAL DOM HÉLDER</v>
          </cell>
          <cell r="E699" t="str">
            <v>ROSANGELA MARIA LIMA DA SILVA</v>
          </cell>
          <cell r="F699" t="str">
            <v>2 - Outros Profissionais da Saúde</v>
          </cell>
          <cell r="G699">
            <v>322205</v>
          </cell>
          <cell r="H699">
            <v>44075</v>
          </cell>
          <cell r="J699">
            <v>115.88639999999999</v>
          </cell>
          <cell r="M699">
            <v>0</v>
          </cell>
          <cell r="O699">
            <v>1.1599999999999999</v>
          </cell>
          <cell r="R699">
            <v>212.95944760782194</v>
          </cell>
          <cell r="S699">
            <v>62.7</v>
          </cell>
          <cell r="U699">
            <v>0</v>
          </cell>
          <cell r="Y699">
            <v>99.74</v>
          </cell>
        </row>
        <row r="700">
          <cell r="C700" t="str">
            <v>HOSPITAL DOM HÉLDER</v>
          </cell>
          <cell r="E700" t="str">
            <v>ROSEMARY ALMEIDA DO MONTE</v>
          </cell>
          <cell r="F700" t="str">
            <v>2 - Outros Profissionais da Saúde</v>
          </cell>
          <cell r="G700">
            <v>322205</v>
          </cell>
          <cell r="H700">
            <v>44075</v>
          </cell>
          <cell r="J700">
            <v>198.68560000000002</v>
          </cell>
          <cell r="M700">
            <v>0</v>
          </cell>
          <cell r="O700">
            <v>1.1599999999999999</v>
          </cell>
          <cell r="R700">
            <v>0</v>
          </cell>
          <cell r="S700">
            <v>2.09</v>
          </cell>
          <cell r="U700">
            <v>2.2000000000000002</v>
          </cell>
          <cell r="X700" t="str">
            <v>AUXILIO CRECHE</v>
          </cell>
          <cell r="Y700">
            <v>99.74</v>
          </cell>
        </row>
        <row r="701">
          <cell r="C701" t="str">
            <v>HOSPITAL DOM HÉLDER</v>
          </cell>
          <cell r="E701" t="str">
            <v>ROSEMERE BARBOSA RIO TINTO</v>
          </cell>
          <cell r="F701" t="str">
            <v>2 - Outros Profissionais da Saúde</v>
          </cell>
          <cell r="G701">
            <v>322205</v>
          </cell>
          <cell r="H701">
            <v>44075</v>
          </cell>
          <cell r="J701">
            <v>153.99440000000001</v>
          </cell>
          <cell r="M701">
            <v>0</v>
          </cell>
          <cell r="O701">
            <v>1.1599999999999999</v>
          </cell>
          <cell r="R701">
            <v>212.95944760782194</v>
          </cell>
          <cell r="S701">
            <v>62.7</v>
          </cell>
          <cell r="U701">
            <v>0</v>
          </cell>
          <cell r="Y701">
            <v>99.74</v>
          </cell>
        </row>
        <row r="702">
          <cell r="C702" t="str">
            <v>HOSPITAL DOM HÉLDER</v>
          </cell>
          <cell r="E702" t="str">
            <v>ROSINEIDE LOPES DA SILVA ALBUQUERQUE</v>
          </cell>
          <cell r="F702" t="str">
            <v>2 - Outros Profissionais da Saúde</v>
          </cell>
          <cell r="G702">
            <v>322205</v>
          </cell>
          <cell r="H702">
            <v>44075</v>
          </cell>
          <cell r="J702">
            <v>120.7088</v>
          </cell>
          <cell r="M702">
            <v>0</v>
          </cell>
          <cell r="O702">
            <v>1.1599999999999999</v>
          </cell>
          <cell r="R702">
            <v>0</v>
          </cell>
          <cell r="S702">
            <v>0</v>
          </cell>
          <cell r="U702">
            <v>0</v>
          </cell>
          <cell r="Y702">
            <v>99.74</v>
          </cell>
        </row>
        <row r="703">
          <cell r="C703" t="str">
            <v>HOSPITAL DOM HÉLDER</v>
          </cell>
          <cell r="E703" t="str">
            <v>ROSIVALDO FARIAS DE OLIVEIRA</v>
          </cell>
          <cell r="F703" t="str">
            <v>3 - Administrativo</v>
          </cell>
          <cell r="G703">
            <v>951105</v>
          </cell>
          <cell r="H703">
            <v>44075</v>
          </cell>
          <cell r="J703">
            <v>137.09280000000001</v>
          </cell>
          <cell r="M703">
            <v>0</v>
          </cell>
          <cell r="O703">
            <v>1.1599999999999999</v>
          </cell>
          <cell r="R703">
            <v>0</v>
          </cell>
          <cell r="S703">
            <v>0</v>
          </cell>
          <cell r="U703">
            <v>0</v>
          </cell>
          <cell r="Y703">
            <v>99.74</v>
          </cell>
        </row>
        <row r="704">
          <cell r="C704" t="str">
            <v>HOSPITAL DOM HÉLDER</v>
          </cell>
          <cell r="E704" t="str">
            <v>RUANA DE ARAUJO CEREJA</v>
          </cell>
          <cell r="F704" t="str">
            <v>2 - Outros Profissionais da Saúde</v>
          </cell>
          <cell r="G704">
            <v>223505</v>
          </cell>
          <cell r="H704">
            <v>44075</v>
          </cell>
          <cell r="J704">
            <v>436.94639999999998</v>
          </cell>
          <cell r="M704">
            <v>0</v>
          </cell>
          <cell r="O704">
            <v>2.4359999999999999</v>
          </cell>
          <cell r="R704">
            <v>0</v>
          </cell>
          <cell r="S704">
            <v>0</v>
          </cell>
          <cell r="U704">
            <v>103.28</v>
          </cell>
          <cell r="X704" t="str">
            <v>AUXILIO CRECHE</v>
          </cell>
          <cell r="Y704">
            <v>99.74</v>
          </cell>
        </row>
        <row r="705">
          <cell r="C705" t="str">
            <v>HOSPITAL DOM HÉLDER</v>
          </cell>
          <cell r="E705" t="str">
            <v>RUBIA FERREIRA DA SILVA</v>
          </cell>
          <cell r="F705" t="str">
            <v>2 - Outros Profissionais da Saúde</v>
          </cell>
          <cell r="G705">
            <v>322205</v>
          </cell>
          <cell r="H705">
            <v>44075</v>
          </cell>
          <cell r="J705">
            <v>119.24160000000001</v>
          </cell>
          <cell r="M705">
            <v>0</v>
          </cell>
          <cell r="O705">
            <v>1.1599999999999999</v>
          </cell>
          <cell r="R705">
            <v>240.87638057026433</v>
          </cell>
          <cell r="S705">
            <v>62.7</v>
          </cell>
          <cell r="U705">
            <v>0</v>
          </cell>
          <cell r="Y705">
            <v>99.74</v>
          </cell>
        </row>
        <row r="706">
          <cell r="C706" t="str">
            <v>HOSPITAL DOM HÉLDER</v>
          </cell>
          <cell r="E706" t="str">
            <v>SABRINA CECUNDINA SIMOES DE MACEDO</v>
          </cell>
          <cell r="F706" t="str">
            <v>2 - Outros Profissionais da Saúde</v>
          </cell>
          <cell r="G706">
            <v>223710</v>
          </cell>
          <cell r="H706">
            <v>44075</v>
          </cell>
          <cell r="J706">
            <v>306.55919999999998</v>
          </cell>
          <cell r="M706">
            <v>0</v>
          </cell>
          <cell r="O706">
            <v>1.1599999999999999</v>
          </cell>
          <cell r="R706">
            <v>0</v>
          </cell>
          <cell r="S706">
            <v>0</v>
          </cell>
          <cell r="U706">
            <v>0</v>
          </cell>
          <cell r="Y706">
            <v>99.74</v>
          </cell>
        </row>
        <row r="707">
          <cell r="C707" t="str">
            <v>HOSPITAL DOM HÉLDER</v>
          </cell>
          <cell r="E707" t="str">
            <v>SAMANTHA MARIA DE JESUS DA TRINDADE</v>
          </cell>
          <cell r="F707" t="str">
            <v>2 - Outros Profissionais da Saúde</v>
          </cell>
          <cell r="G707">
            <v>322205</v>
          </cell>
          <cell r="H707">
            <v>44075</v>
          </cell>
          <cell r="J707">
            <v>96.39200000000001</v>
          </cell>
          <cell r="M707">
            <v>0</v>
          </cell>
          <cell r="O707">
            <v>1.1599999999999999</v>
          </cell>
          <cell r="R707">
            <v>290.11866775558349</v>
          </cell>
          <cell r="S707">
            <v>46.36</v>
          </cell>
          <cell r="U707">
            <v>57.3</v>
          </cell>
          <cell r="X707" t="str">
            <v>AUXILIO CRECHE</v>
          </cell>
          <cell r="Y707">
            <v>99.74</v>
          </cell>
        </row>
        <row r="708">
          <cell r="C708" t="str">
            <v>HOSPITAL DOM HÉLDER</v>
          </cell>
          <cell r="E708" t="str">
            <v>SAMUEL SANTOS DE PAULA</v>
          </cell>
          <cell r="F708" t="str">
            <v>3 - Administrativo</v>
          </cell>
          <cell r="G708">
            <v>411010</v>
          </cell>
          <cell r="H708">
            <v>44075</v>
          </cell>
          <cell r="J708">
            <v>83.600000000000009</v>
          </cell>
          <cell r="M708">
            <v>0</v>
          </cell>
          <cell r="O708">
            <v>1.1599999999999999</v>
          </cell>
          <cell r="R708">
            <v>298.14322665095074</v>
          </cell>
          <cell r="S708">
            <v>62.7</v>
          </cell>
          <cell r="U708">
            <v>0</v>
          </cell>
          <cell r="Y708">
            <v>99.74</v>
          </cell>
        </row>
        <row r="709">
          <cell r="C709" t="str">
            <v>HOSPITAL DOM HÉLDER</v>
          </cell>
          <cell r="E709" t="str">
            <v>SANDRA CRISTINA DE ALMEIDA</v>
          </cell>
          <cell r="F709" t="str">
            <v>3 - Administrativo</v>
          </cell>
          <cell r="G709">
            <v>411010</v>
          </cell>
          <cell r="H709">
            <v>44075</v>
          </cell>
          <cell r="J709">
            <v>83.600000000000009</v>
          </cell>
          <cell r="M709">
            <v>0</v>
          </cell>
          <cell r="O709">
            <v>1.1599999999999999</v>
          </cell>
          <cell r="R709">
            <v>212.95944760782194</v>
          </cell>
          <cell r="S709">
            <v>62.7</v>
          </cell>
          <cell r="U709">
            <v>0</v>
          </cell>
          <cell r="Y709">
            <v>99.74</v>
          </cell>
        </row>
        <row r="710">
          <cell r="C710" t="str">
            <v>HOSPITAL DOM HÉLDER</v>
          </cell>
          <cell r="E710" t="str">
            <v>SANDRA DA SILVA CAVALCANTI BARBOSA</v>
          </cell>
          <cell r="F710" t="str">
            <v>2 - Outros Profissionais da Saúde</v>
          </cell>
          <cell r="G710">
            <v>521130</v>
          </cell>
          <cell r="H710">
            <v>44075</v>
          </cell>
          <cell r="J710">
            <v>102.35600000000001</v>
          </cell>
          <cell r="M710">
            <v>0</v>
          </cell>
          <cell r="O710">
            <v>1.1599999999999999</v>
          </cell>
          <cell r="R710">
            <v>212.95944760782194</v>
          </cell>
          <cell r="S710">
            <v>62.7</v>
          </cell>
          <cell r="U710">
            <v>0</v>
          </cell>
          <cell r="Y710">
            <v>99.74</v>
          </cell>
        </row>
        <row r="711">
          <cell r="C711" t="str">
            <v>HOSPITAL DOM HÉLDER</v>
          </cell>
          <cell r="E711" t="str">
            <v>SANDRA LUCIA DA SILVA</v>
          </cell>
          <cell r="F711" t="str">
            <v>2 - Outros Profissionais da Saúde</v>
          </cell>
          <cell r="G711">
            <v>322205</v>
          </cell>
          <cell r="H711">
            <v>44075</v>
          </cell>
          <cell r="J711">
            <v>112.86</v>
          </cell>
          <cell r="M711">
            <v>0</v>
          </cell>
          <cell r="O711">
            <v>1.1599999999999999</v>
          </cell>
          <cell r="R711">
            <v>212.95944760782194</v>
          </cell>
          <cell r="S711">
            <v>62.7</v>
          </cell>
          <cell r="U711">
            <v>0</v>
          </cell>
          <cell r="Y711">
            <v>99.74</v>
          </cell>
        </row>
        <row r="712">
          <cell r="C712" t="str">
            <v>HOSPITAL DOM HÉLDER</v>
          </cell>
          <cell r="E712" t="str">
            <v>SANDRYNNE ROBERTA NEPOMUCENO SILVA</v>
          </cell>
          <cell r="F712" t="str">
            <v>3 - Administrativo</v>
          </cell>
          <cell r="G712">
            <v>411010</v>
          </cell>
          <cell r="H712">
            <v>44075</v>
          </cell>
          <cell r="J712">
            <v>10.450000000000001</v>
          </cell>
          <cell r="M712">
            <v>0</v>
          </cell>
          <cell r="O712">
            <v>1.1599999999999999</v>
          </cell>
          <cell r="R712">
            <v>309.76413200338311</v>
          </cell>
          <cell r="S712">
            <v>29.26</v>
          </cell>
          <cell r="U712">
            <v>0</v>
          </cell>
          <cell r="Y712">
            <v>99.74</v>
          </cell>
        </row>
        <row r="713">
          <cell r="C713" t="str">
            <v>HOSPITAL DOM HÉLDER</v>
          </cell>
          <cell r="E713" t="str">
            <v>SARAH BRENDDA SOARES DA SILVA</v>
          </cell>
          <cell r="F713" t="str">
            <v>2 - Outros Profissionais da Saúde</v>
          </cell>
          <cell r="G713">
            <v>322205</v>
          </cell>
          <cell r="H713">
            <v>44075</v>
          </cell>
          <cell r="J713">
            <v>108.68</v>
          </cell>
          <cell r="M713">
            <v>0</v>
          </cell>
          <cell r="O713">
            <v>1.1599999999999999</v>
          </cell>
          <cell r="R713">
            <v>290.11866775558349</v>
          </cell>
          <cell r="S713">
            <v>48.07</v>
          </cell>
          <cell r="U713">
            <v>0</v>
          </cell>
          <cell r="Y713">
            <v>99.74</v>
          </cell>
        </row>
        <row r="714">
          <cell r="C714" t="str">
            <v>HOSPITAL DOM HÉLDER</v>
          </cell>
          <cell r="E714" t="str">
            <v>SCARLATT DA SILVA PEREIRA</v>
          </cell>
          <cell r="F714" t="str">
            <v>2 - Outros Profissionais da Saúde</v>
          </cell>
          <cell r="G714">
            <v>322205</v>
          </cell>
          <cell r="H714">
            <v>44075</v>
          </cell>
          <cell r="J714">
            <v>133.40719999999999</v>
          </cell>
          <cell r="M714">
            <v>0</v>
          </cell>
          <cell r="O714">
            <v>1.1599999999999999</v>
          </cell>
          <cell r="R714">
            <v>435.17800163337535</v>
          </cell>
          <cell r="S714">
            <v>60.61</v>
          </cell>
          <cell r="U714">
            <v>63.91</v>
          </cell>
          <cell r="X714" t="str">
            <v>AUXILIO CRECHE</v>
          </cell>
          <cell r="Y714">
            <v>99.74</v>
          </cell>
        </row>
        <row r="715">
          <cell r="C715" t="str">
            <v>HOSPITAL DOM HÉLDER</v>
          </cell>
          <cell r="E715" t="str">
            <v>SERGIO ADRIANO DA SILVA</v>
          </cell>
          <cell r="F715" t="str">
            <v>2 - Outros Profissionais da Saúde</v>
          </cell>
          <cell r="G715">
            <v>322205</v>
          </cell>
          <cell r="H715">
            <v>44075</v>
          </cell>
          <cell r="J715">
            <v>118.0056</v>
          </cell>
          <cell r="M715">
            <v>0</v>
          </cell>
          <cell r="O715">
            <v>1.1599999999999999</v>
          </cell>
          <cell r="R715">
            <v>0</v>
          </cell>
          <cell r="S715">
            <v>0</v>
          </cell>
          <cell r="U715">
            <v>0</v>
          </cell>
          <cell r="Y715">
            <v>99.74</v>
          </cell>
        </row>
        <row r="716">
          <cell r="C716" t="str">
            <v>HOSPITAL DOM HÉLDER</v>
          </cell>
          <cell r="E716" t="str">
            <v>SERGIO ROBERTO BARBOSA RODRIGUES</v>
          </cell>
          <cell r="F716" t="str">
            <v>3 - Administrativo</v>
          </cell>
          <cell r="G716">
            <v>142340</v>
          </cell>
          <cell r="H716">
            <v>44075</v>
          </cell>
          <cell r="J716">
            <v>247.99599999999998</v>
          </cell>
          <cell r="M716">
            <v>0</v>
          </cell>
          <cell r="O716">
            <v>1.1599999999999999</v>
          </cell>
          <cell r="R716">
            <v>0</v>
          </cell>
          <cell r="S716">
            <v>0</v>
          </cell>
          <cell r="U716">
            <v>0</v>
          </cell>
          <cell r="Y716">
            <v>99.74</v>
          </cell>
        </row>
        <row r="717">
          <cell r="C717" t="str">
            <v>HOSPITAL DOM HÉLDER</v>
          </cell>
          <cell r="E717" t="str">
            <v>SERGITANIA MARGARIDA DA SILVA</v>
          </cell>
          <cell r="F717" t="str">
            <v>2 - Outros Profissionais da Saúde</v>
          </cell>
          <cell r="G717">
            <v>515205</v>
          </cell>
          <cell r="H717">
            <v>44075</v>
          </cell>
          <cell r="J717">
            <v>131.11920000000001</v>
          </cell>
          <cell r="M717">
            <v>0</v>
          </cell>
          <cell r="O717">
            <v>1.1599999999999999</v>
          </cell>
          <cell r="R717">
            <v>290.11866775558349</v>
          </cell>
          <cell r="S717">
            <v>64.8</v>
          </cell>
          <cell r="U717">
            <v>0</v>
          </cell>
          <cell r="Y717">
            <v>99.74</v>
          </cell>
        </row>
        <row r="718">
          <cell r="C718" t="str">
            <v>HOSPITAL DOM HÉLDER</v>
          </cell>
          <cell r="E718" t="str">
            <v>SEVERINA MARIA DE OLIVEIRA RAMOS CORREIA</v>
          </cell>
          <cell r="F718" t="str">
            <v>2 - Outros Profissionais da Saúde</v>
          </cell>
          <cell r="G718">
            <v>322205</v>
          </cell>
          <cell r="H718">
            <v>44075</v>
          </cell>
          <cell r="J718">
            <v>133.76</v>
          </cell>
          <cell r="M718">
            <v>0</v>
          </cell>
          <cell r="O718">
            <v>1.1599999999999999</v>
          </cell>
          <cell r="R718">
            <v>0</v>
          </cell>
          <cell r="S718">
            <v>0</v>
          </cell>
          <cell r="U718">
            <v>0</v>
          </cell>
          <cell r="Y718">
            <v>99.74</v>
          </cell>
        </row>
        <row r="719">
          <cell r="C719" t="str">
            <v>HOSPITAL DOM HÉLDER</v>
          </cell>
          <cell r="E719" t="str">
            <v>SHEILA ANDREZA DOS SANTOS COSTA</v>
          </cell>
          <cell r="F719" t="str">
            <v>2 - Outros Profissionais da Saúde</v>
          </cell>
          <cell r="G719">
            <v>322205</v>
          </cell>
          <cell r="H719">
            <v>44075</v>
          </cell>
          <cell r="J719">
            <v>123.36320000000001</v>
          </cell>
          <cell r="M719">
            <v>0</v>
          </cell>
          <cell r="O719">
            <v>1.1599999999999999</v>
          </cell>
          <cell r="R719">
            <v>466.15659937641533</v>
          </cell>
          <cell r="S719">
            <v>62.7</v>
          </cell>
          <cell r="U719">
            <v>0</v>
          </cell>
          <cell r="Y719">
            <v>99.74</v>
          </cell>
        </row>
        <row r="720">
          <cell r="C720" t="str">
            <v>HOSPITAL DOM HÉLDER</v>
          </cell>
          <cell r="E720" t="str">
            <v>SHEILA REGINA DE MELO SERRANO DE ANDRADE</v>
          </cell>
          <cell r="F720" t="str">
            <v>2 - Outros Profissionais da Saúde</v>
          </cell>
          <cell r="G720">
            <v>223505</v>
          </cell>
          <cell r="H720">
            <v>44075</v>
          </cell>
          <cell r="J720">
            <v>356.90160000000003</v>
          </cell>
          <cell r="M720">
            <v>0</v>
          </cell>
          <cell r="O720">
            <v>2.4359999999999999</v>
          </cell>
          <cell r="R720">
            <v>0</v>
          </cell>
          <cell r="S720">
            <v>0</v>
          </cell>
          <cell r="U720">
            <v>0</v>
          </cell>
          <cell r="Y720">
            <v>99.74</v>
          </cell>
        </row>
        <row r="721">
          <cell r="C721" t="str">
            <v>HOSPITAL DOM HÉLDER</v>
          </cell>
          <cell r="E721" t="str">
            <v>SHEROLLA SMIRNA DE LIMA FERREIRA</v>
          </cell>
          <cell r="F721" t="str">
            <v>3 - Administrativo</v>
          </cell>
          <cell r="G721">
            <v>411010</v>
          </cell>
          <cell r="H721">
            <v>44075</v>
          </cell>
          <cell r="J721">
            <v>10.450000000000001</v>
          </cell>
          <cell r="M721">
            <v>0</v>
          </cell>
          <cell r="O721">
            <v>1.1599999999999999</v>
          </cell>
          <cell r="R721">
            <v>96.801291251057236</v>
          </cell>
          <cell r="S721">
            <v>31.35</v>
          </cell>
          <cell r="U721">
            <v>0</v>
          </cell>
          <cell r="Y721">
            <v>99.74</v>
          </cell>
        </row>
        <row r="722">
          <cell r="C722" t="str">
            <v>HOSPITAL DOM HÉLDER</v>
          </cell>
          <cell r="E722" t="str">
            <v>SHIRLEY ANDRA MAGALHAES DA LUZ</v>
          </cell>
          <cell r="F722" t="str">
            <v>2 - Outros Profissionais da Saúde</v>
          </cell>
          <cell r="G722">
            <v>223505</v>
          </cell>
          <cell r="H722">
            <v>44075</v>
          </cell>
          <cell r="J722">
            <v>302.18959999999998</v>
          </cell>
          <cell r="M722">
            <v>0</v>
          </cell>
          <cell r="O722">
            <v>2.4359999999999999</v>
          </cell>
          <cell r="R722">
            <v>0</v>
          </cell>
          <cell r="S722">
            <v>0</v>
          </cell>
          <cell r="U722">
            <v>92.95</v>
          </cell>
          <cell r="X722" t="str">
            <v>AUXILIO CRECHE</v>
          </cell>
          <cell r="Y722">
            <v>99.74</v>
          </cell>
        </row>
        <row r="723">
          <cell r="C723" t="str">
            <v>HOSPITAL DOM HÉLDER</v>
          </cell>
          <cell r="E723" t="str">
            <v>SHIRLEY DIAS BEZERRA</v>
          </cell>
          <cell r="F723" t="str">
            <v>2 - Outros Profissionais da Saúde</v>
          </cell>
          <cell r="G723">
            <v>223605</v>
          </cell>
          <cell r="H723">
            <v>44075</v>
          </cell>
          <cell r="J723">
            <v>187.5728</v>
          </cell>
          <cell r="M723">
            <v>0</v>
          </cell>
          <cell r="O723">
            <v>2.4359999999999999</v>
          </cell>
          <cell r="R723">
            <v>0</v>
          </cell>
          <cell r="S723">
            <v>0</v>
          </cell>
          <cell r="U723">
            <v>0</v>
          </cell>
          <cell r="Y723">
            <v>99.74</v>
          </cell>
        </row>
        <row r="724">
          <cell r="C724" t="str">
            <v>HOSPITAL DOM HÉLDER</v>
          </cell>
          <cell r="E724" t="str">
            <v>SHIRLEY OLIVEIRA DA SILVA</v>
          </cell>
          <cell r="F724" t="str">
            <v>2 - Outros Profissionais da Saúde</v>
          </cell>
          <cell r="G724">
            <v>322605</v>
          </cell>
          <cell r="H724">
            <v>44075</v>
          </cell>
          <cell r="J724">
            <v>90.287999999999997</v>
          </cell>
          <cell r="M724">
            <v>0</v>
          </cell>
          <cell r="O724">
            <v>1.1599999999999999</v>
          </cell>
          <cell r="R724">
            <v>563.0397595427844</v>
          </cell>
          <cell r="S724">
            <v>56.43</v>
          </cell>
          <cell r="U724">
            <v>0</v>
          </cell>
          <cell r="Y724">
            <v>99.74</v>
          </cell>
        </row>
        <row r="725">
          <cell r="C725" t="str">
            <v>HOSPITAL DOM HÉLDER</v>
          </cell>
          <cell r="E725" t="str">
            <v>SHIRLEY RAMOS SILVA DA PAZ</v>
          </cell>
          <cell r="F725" t="str">
            <v>2 - Outros Profissionais da Saúde</v>
          </cell>
          <cell r="G725">
            <v>223605</v>
          </cell>
          <cell r="H725">
            <v>44075</v>
          </cell>
          <cell r="J725">
            <v>172.1688</v>
          </cell>
          <cell r="M725">
            <v>0</v>
          </cell>
          <cell r="O725">
            <v>2.4359999999999999</v>
          </cell>
          <cell r="R725">
            <v>248.30613512833116</v>
          </cell>
          <cell r="S725">
            <v>55.2</v>
          </cell>
          <cell r="U725">
            <v>0</v>
          </cell>
          <cell r="Y725">
            <v>99.74</v>
          </cell>
        </row>
        <row r="726">
          <cell r="C726" t="str">
            <v>HOSPITAL DOM HÉLDER</v>
          </cell>
          <cell r="E726" t="str">
            <v>SHISLAINY CAROLINI DA SILVA MELO</v>
          </cell>
          <cell r="F726" t="str">
            <v>2 - Outros Profissionais da Saúde</v>
          </cell>
          <cell r="G726">
            <v>322205</v>
          </cell>
          <cell r="H726">
            <v>44075</v>
          </cell>
          <cell r="J726">
            <v>162.5984</v>
          </cell>
          <cell r="M726">
            <v>0</v>
          </cell>
          <cell r="O726">
            <v>1.1599999999999999</v>
          </cell>
          <cell r="R726">
            <v>0</v>
          </cell>
          <cell r="S726">
            <v>48.07</v>
          </cell>
          <cell r="U726">
            <v>0</v>
          </cell>
          <cell r="Y726">
            <v>99.74</v>
          </cell>
        </row>
        <row r="727">
          <cell r="C727" t="str">
            <v>HOSPITAL DOM HÉLDER</v>
          </cell>
          <cell r="E727" t="str">
            <v>SILVANA BARBOSA DA SILVA PINA</v>
          </cell>
          <cell r="F727" t="str">
            <v>2 - Outros Profissionais da Saúde</v>
          </cell>
          <cell r="G727">
            <v>322205</v>
          </cell>
          <cell r="H727">
            <v>44075</v>
          </cell>
          <cell r="J727">
            <v>144.84559999999999</v>
          </cell>
          <cell r="M727">
            <v>0</v>
          </cell>
          <cell r="O727">
            <v>1.1599999999999999</v>
          </cell>
          <cell r="R727">
            <v>358.01878148561377</v>
          </cell>
          <cell r="S727">
            <v>62.7</v>
          </cell>
          <cell r="U727">
            <v>0</v>
          </cell>
          <cell r="Y727">
            <v>99.74</v>
          </cell>
        </row>
        <row r="728">
          <cell r="C728" t="str">
            <v>HOSPITAL DOM HÉLDER</v>
          </cell>
          <cell r="E728" t="str">
            <v>SILVANA COSTA DE FREITAS SILVA</v>
          </cell>
          <cell r="F728" t="str">
            <v>2 - Outros Profissionais da Saúde</v>
          </cell>
          <cell r="G728">
            <v>322205</v>
          </cell>
          <cell r="H728">
            <v>44075</v>
          </cell>
          <cell r="J728">
            <v>89</v>
          </cell>
          <cell r="M728">
            <v>0</v>
          </cell>
          <cell r="O728">
            <v>1.1599999999999999</v>
          </cell>
          <cell r="R728">
            <v>184.56485459344569</v>
          </cell>
          <cell r="S728">
            <v>38.36</v>
          </cell>
          <cell r="U728">
            <v>52.89</v>
          </cell>
          <cell r="X728" t="str">
            <v>AUXILIO CRECHE</v>
          </cell>
          <cell r="Y728">
            <v>99.74</v>
          </cell>
        </row>
        <row r="729">
          <cell r="C729" t="str">
            <v>HOSPITAL DOM HÉLDER</v>
          </cell>
          <cell r="E729" t="str">
            <v>SILVANEIDE MARIA DOS SANTOS CIRIACO</v>
          </cell>
          <cell r="F729" t="str">
            <v>2 - Outros Profissionais da Saúde</v>
          </cell>
          <cell r="G729">
            <v>521130</v>
          </cell>
          <cell r="H729">
            <v>44075</v>
          </cell>
          <cell r="J729">
            <v>91.960000000000008</v>
          </cell>
          <cell r="M729">
            <v>0</v>
          </cell>
          <cell r="O729">
            <v>1.1599999999999999</v>
          </cell>
          <cell r="R729">
            <v>0</v>
          </cell>
          <cell r="S729">
            <v>0</v>
          </cell>
          <cell r="U729">
            <v>0</v>
          </cell>
          <cell r="Y729">
            <v>99.74</v>
          </cell>
        </row>
        <row r="730">
          <cell r="C730" t="str">
            <v>HOSPITAL DOM HÉLDER</v>
          </cell>
          <cell r="E730" t="str">
            <v>SILVIA MICHELLE GALVAO DA SILVEIRA</v>
          </cell>
          <cell r="F730" t="str">
            <v>2 - Outros Profissionais da Saúde</v>
          </cell>
          <cell r="G730">
            <v>223505</v>
          </cell>
          <cell r="H730">
            <v>44075</v>
          </cell>
          <cell r="J730">
            <v>292.55360000000002</v>
          </cell>
          <cell r="M730">
            <v>0</v>
          </cell>
          <cell r="O730">
            <v>2.4359999999999999</v>
          </cell>
          <cell r="R730">
            <v>0</v>
          </cell>
          <cell r="S730">
            <v>0</v>
          </cell>
          <cell r="U730">
            <v>0</v>
          </cell>
          <cell r="Y730">
            <v>99.74</v>
          </cell>
        </row>
        <row r="731">
          <cell r="C731" t="str">
            <v>HOSPITAL DOM HÉLDER</v>
          </cell>
          <cell r="E731" t="str">
            <v>SIMONCHELLI LEONARDI</v>
          </cell>
          <cell r="F731" t="str">
            <v>3 - Administrativo</v>
          </cell>
          <cell r="G731">
            <v>411010</v>
          </cell>
          <cell r="H731">
            <v>44075</v>
          </cell>
          <cell r="J731">
            <v>148</v>
          </cell>
          <cell r="M731">
            <v>0</v>
          </cell>
          <cell r="O731">
            <v>1.1599999999999999</v>
          </cell>
          <cell r="R731">
            <v>0</v>
          </cell>
          <cell r="S731">
            <v>0</v>
          </cell>
          <cell r="U731">
            <v>0</v>
          </cell>
          <cell r="Y731">
            <v>99.74</v>
          </cell>
        </row>
        <row r="732">
          <cell r="C732" t="str">
            <v>HOSPITAL DOM HÉLDER</v>
          </cell>
          <cell r="E732" t="str">
            <v>SIMONE SILVA DE LIMA</v>
          </cell>
          <cell r="F732" t="str">
            <v>2 - Outros Profissionais da Saúde</v>
          </cell>
          <cell r="G732">
            <v>322205</v>
          </cell>
          <cell r="H732">
            <v>44075</v>
          </cell>
          <cell r="J732">
            <v>157.65440000000001</v>
          </cell>
          <cell r="M732">
            <v>0</v>
          </cell>
          <cell r="O732">
            <v>1.1599999999999999</v>
          </cell>
          <cell r="R732">
            <v>212.95944760782194</v>
          </cell>
          <cell r="S732">
            <v>62.7</v>
          </cell>
          <cell r="U732">
            <v>0</v>
          </cell>
          <cell r="Y732">
            <v>99.74</v>
          </cell>
        </row>
        <row r="733">
          <cell r="C733" t="str">
            <v>HOSPITAL DOM HÉLDER</v>
          </cell>
          <cell r="E733" t="str">
            <v>SIMONE SILVIA DO NASCIMENTO</v>
          </cell>
          <cell r="F733" t="str">
            <v>2 - Outros Profissionais da Saúde</v>
          </cell>
          <cell r="G733">
            <v>223705</v>
          </cell>
          <cell r="H733">
            <v>44075</v>
          </cell>
          <cell r="J733">
            <v>83.080799999999996</v>
          </cell>
          <cell r="M733">
            <v>0</v>
          </cell>
          <cell r="O733">
            <v>1.1599999999999999</v>
          </cell>
          <cell r="R733">
            <v>406.16613485781693</v>
          </cell>
          <cell r="S733">
            <v>58.52</v>
          </cell>
          <cell r="U733">
            <v>0</v>
          </cell>
          <cell r="Y733">
            <v>99.74</v>
          </cell>
        </row>
        <row r="734">
          <cell r="C734" t="str">
            <v>HOSPITAL DOM HÉLDER</v>
          </cell>
          <cell r="E734" t="str">
            <v>SIVANEIDE MARIA EMIDIO</v>
          </cell>
          <cell r="F734" t="str">
            <v>2 - Outros Profissionais da Saúde</v>
          </cell>
          <cell r="G734">
            <v>322205</v>
          </cell>
          <cell r="H734">
            <v>44075</v>
          </cell>
          <cell r="J734">
            <v>211.48480000000001</v>
          </cell>
          <cell r="M734">
            <v>0</v>
          </cell>
          <cell r="O734">
            <v>1.1599999999999999</v>
          </cell>
          <cell r="R734">
            <v>240.87638057026433</v>
          </cell>
          <cell r="S734">
            <v>62.7</v>
          </cell>
          <cell r="U734">
            <v>66.11</v>
          </cell>
          <cell r="X734" t="str">
            <v>AUXILIO CRECHE</v>
          </cell>
          <cell r="Y734">
            <v>99.74</v>
          </cell>
        </row>
        <row r="735">
          <cell r="C735" t="str">
            <v>HOSPITAL DOM HÉLDER</v>
          </cell>
          <cell r="E735" t="str">
            <v>SOLANGE AMARINO DA SILVA</v>
          </cell>
          <cell r="F735" t="str">
            <v>2 - Outros Profissionais da Saúde</v>
          </cell>
          <cell r="G735">
            <v>322205</v>
          </cell>
          <cell r="H735">
            <v>44075</v>
          </cell>
          <cell r="J735">
            <v>130.3184</v>
          </cell>
          <cell r="M735">
            <v>0</v>
          </cell>
          <cell r="O735">
            <v>1.1599999999999999</v>
          </cell>
          <cell r="R735">
            <v>212.95944760782194</v>
          </cell>
          <cell r="S735">
            <v>58.52</v>
          </cell>
          <cell r="U735">
            <v>0</v>
          </cell>
          <cell r="Y735">
            <v>99.74</v>
          </cell>
        </row>
        <row r="736">
          <cell r="C736" t="str">
            <v>HOSPITAL DOM HÉLDER</v>
          </cell>
          <cell r="E736" t="str">
            <v>SOLANGE AMELIA DE LYRA</v>
          </cell>
          <cell r="F736" t="str">
            <v>3 - Administrativo</v>
          </cell>
          <cell r="G736">
            <v>413115</v>
          </cell>
          <cell r="H736">
            <v>44075</v>
          </cell>
          <cell r="J736">
            <v>146.8152</v>
          </cell>
          <cell r="M736">
            <v>0</v>
          </cell>
          <cell r="O736">
            <v>1.1599999999999999</v>
          </cell>
          <cell r="R736">
            <v>0</v>
          </cell>
          <cell r="S736">
            <v>0</v>
          </cell>
          <cell r="U736">
            <v>0</v>
          </cell>
          <cell r="Y736">
            <v>99.74</v>
          </cell>
        </row>
        <row r="737">
          <cell r="C737" t="str">
            <v>HOSPITAL DOM HÉLDER</v>
          </cell>
          <cell r="E737" t="str">
            <v>SONIA MARIA CORREIA DIAS</v>
          </cell>
          <cell r="F737" t="str">
            <v>3 - Administrativo</v>
          </cell>
          <cell r="G737">
            <v>411010</v>
          </cell>
          <cell r="H737">
            <v>44075</v>
          </cell>
          <cell r="J737">
            <v>108.68</v>
          </cell>
          <cell r="M737">
            <v>0</v>
          </cell>
          <cell r="O737">
            <v>1.1599999999999999</v>
          </cell>
          <cell r="R737">
            <v>290.11866775558349</v>
          </cell>
          <cell r="S737">
            <v>62.7</v>
          </cell>
          <cell r="U737">
            <v>0</v>
          </cell>
          <cell r="Y737">
            <v>99.74</v>
          </cell>
        </row>
        <row r="738">
          <cell r="C738" t="str">
            <v>HOSPITAL DOM HÉLDER</v>
          </cell>
          <cell r="E738" t="str">
            <v>SONIA MARIA DA COSTA</v>
          </cell>
          <cell r="F738" t="str">
            <v>2 - Outros Profissionais da Saúde</v>
          </cell>
          <cell r="G738">
            <v>521130</v>
          </cell>
          <cell r="H738">
            <v>44075</v>
          </cell>
          <cell r="J738">
            <v>99.130400000000009</v>
          </cell>
          <cell r="M738">
            <v>0</v>
          </cell>
          <cell r="O738">
            <v>1.1599999999999999</v>
          </cell>
          <cell r="R738">
            <v>290.11866775558349</v>
          </cell>
          <cell r="S738">
            <v>60.61</v>
          </cell>
          <cell r="U738">
            <v>0</v>
          </cell>
          <cell r="Y738">
            <v>99.74</v>
          </cell>
        </row>
        <row r="739">
          <cell r="C739" t="str">
            <v>HOSPITAL DOM HÉLDER</v>
          </cell>
          <cell r="E739" t="str">
            <v>SONIA MARIA DOS SANTOS</v>
          </cell>
          <cell r="F739" t="str">
            <v>3 - Administrativo</v>
          </cell>
          <cell r="G739">
            <v>516345</v>
          </cell>
          <cell r="H739">
            <v>44075</v>
          </cell>
          <cell r="J739">
            <v>121.16799999999999</v>
          </cell>
          <cell r="M739">
            <v>0</v>
          </cell>
          <cell r="O739">
            <v>1.1599999999999999</v>
          </cell>
          <cell r="R739">
            <v>212.95944760782194</v>
          </cell>
          <cell r="S739">
            <v>62.7</v>
          </cell>
          <cell r="U739">
            <v>0</v>
          </cell>
          <cell r="Y739">
            <v>99.74</v>
          </cell>
        </row>
        <row r="740">
          <cell r="C740" t="str">
            <v>HOSPITAL DOM HÉLDER</v>
          </cell>
          <cell r="E740" t="str">
            <v>SUELEN PAMELLA TAVARES MENDES</v>
          </cell>
          <cell r="F740" t="str">
            <v>2 - Outros Profissionais da Saúde</v>
          </cell>
          <cell r="G740">
            <v>322205</v>
          </cell>
          <cell r="H740">
            <v>44075</v>
          </cell>
          <cell r="J740">
            <v>11.7</v>
          </cell>
          <cell r="M740">
            <v>0</v>
          </cell>
          <cell r="O740">
            <v>1.1599999999999999</v>
          </cell>
          <cell r="R740">
            <v>0</v>
          </cell>
          <cell r="S740">
            <v>0</v>
          </cell>
          <cell r="Y740">
            <v>99.74</v>
          </cell>
        </row>
        <row r="741">
          <cell r="C741" t="str">
            <v>HOSPITAL DOM HÉLDER</v>
          </cell>
          <cell r="E741" t="str">
            <v>SUELI AUGUSTA DA SILVA</v>
          </cell>
          <cell r="F741" t="str">
            <v>2 - Outros Profissionais da Saúde</v>
          </cell>
          <cell r="G741">
            <v>521130</v>
          </cell>
          <cell r="H741">
            <v>44075</v>
          </cell>
          <cell r="J741">
            <v>93.232000000000014</v>
          </cell>
          <cell r="M741">
            <v>0</v>
          </cell>
          <cell r="O741">
            <v>1.1599999999999999</v>
          </cell>
          <cell r="R741">
            <v>212.95944760782194</v>
          </cell>
          <cell r="S741">
            <v>59.71</v>
          </cell>
          <cell r="U741">
            <v>128</v>
          </cell>
          <cell r="X741" t="str">
            <v>AUXILIO CRECHE</v>
          </cell>
          <cell r="Y741">
            <v>99.74</v>
          </cell>
        </row>
        <row r="742">
          <cell r="C742" t="str">
            <v>HOSPITAL DOM HÉLDER</v>
          </cell>
          <cell r="E742" t="str">
            <v>SURAMA RANYELLE MENDES DA SILVA</v>
          </cell>
          <cell r="F742" t="str">
            <v>3 - Administrativo</v>
          </cell>
          <cell r="G742">
            <v>411010</v>
          </cell>
          <cell r="H742">
            <v>44075</v>
          </cell>
          <cell r="J742">
            <v>83.561599999999999</v>
          </cell>
          <cell r="M742">
            <v>0</v>
          </cell>
          <cell r="O742">
            <v>1.1599999999999999</v>
          </cell>
          <cell r="R742">
            <v>256.93480594161531</v>
          </cell>
          <cell r="S742">
            <v>62.7</v>
          </cell>
          <cell r="U742">
            <v>0</v>
          </cell>
          <cell r="Y742">
            <v>99.74</v>
          </cell>
        </row>
        <row r="743">
          <cell r="C743" t="str">
            <v>HOSPITAL DOM HÉLDER</v>
          </cell>
          <cell r="E743" t="str">
            <v>SUZANETE CABOCLO DA SILVA</v>
          </cell>
          <cell r="F743" t="str">
            <v>2 - Outros Profissionais da Saúde</v>
          </cell>
          <cell r="G743">
            <v>322205</v>
          </cell>
          <cell r="H743">
            <v>44075</v>
          </cell>
          <cell r="J743">
            <v>120.1824</v>
          </cell>
          <cell r="M743">
            <v>0</v>
          </cell>
          <cell r="O743">
            <v>1.1599999999999999</v>
          </cell>
          <cell r="R743">
            <v>212.95944760782194</v>
          </cell>
          <cell r="S743">
            <v>60.61</v>
          </cell>
          <cell r="U743">
            <v>63.91</v>
          </cell>
          <cell r="X743" t="str">
            <v>AUXILIO CRECHE</v>
          </cell>
          <cell r="Y743">
            <v>99.74</v>
          </cell>
        </row>
        <row r="744">
          <cell r="C744" t="str">
            <v>HOSPITAL DOM HÉLDER</v>
          </cell>
          <cell r="E744" t="str">
            <v>SYLVIA KARLA XAVIER DE FARIAS</v>
          </cell>
          <cell r="F744" t="str">
            <v>1 - Médico</v>
          </cell>
          <cell r="G744">
            <v>225125</v>
          </cell>
          <cell r="H744">
            <v>44075</v>
          </cell>
          <cell r="J744">
            <v>544.56000000000006</v>
          </cell>
          <cell r="M744">
            <v>0</v>
          </cell>
          <cell r="O744">
            <v>9.2799999999999994</v>
          </cell>
          <cell r="R744">
            <v>0</v>
          </cell>
          <cell r="S744">
            <v>0</v>
          </cell>
          <cell r="U744">
            <v>0</v>
          </cell>
          <cell r="Y744">
            <v>99.74</v>
          </cell>
        </row>
        <row r="745">
          <cell r="C745" t="str">
            <v>HOSPITAL DOM HÉLDER</v>
          </cell>
          <cell r="E745" t="str">
            <v>TACIANA DE CASTRO MENDONCA</v>
          </cell>
          <cell r="F745" t="str">
            <v>2 - Outros Profissionais da Saúde</v>
          </cell>
          <cell r="G745">
            <v>251510</v>
          </cell>
          <cell r="H745">
            <v>44075</v>
          </cell>
          <cell r="J745">
            <v>81.226399999999998</v>
          </cell>
          <cell r="M745">
            <v>0</v>
          </cell>
          <cell r="O745">
            <v>1.1599999999999999</v>
          </cell>
          <cell r="R745">
            <v>0</v>
          </cell>
          <cell r="S745">
            <v>0</v>
          </cell>
          <cell r="U745">
            <v>0</v>
          </cell>
          <cell r="Y745">
            <v>99.74</v>
          </cell>
        </row>
        <row r="746">
          <cell r="C746" t="str">
            <v>HOSPITAL DOM HÉLDER</v>
          </cell>
          <cell r="E746" t="str">
            <v>TACIANA MARIA FERREIRA</v>
          </cell>
          <cell r="F746" t="str">
            <v>2 - Outros Profissionais da Saúde</v>
          </cell>
          <cell r="G746">
            <v>223505</v>
          </cell>
          <cell r="H746">
            <v>44075</v>
          </cell>
          <cell r="J746">
            <v>307.75119999999998</v>
          </cell>
          <cell r="M746">
            <v>0</v>
          </cell>
          <cell r="O746">
            <v>2.4359999999999999</v>
          </cell>
          <cell r="R746">
            <v>0</v>
          </cell>
          <cell r="S746">
            <v>0</v>
          </cell>
          <cell r="U746">
            <v>0</v>
          </cell>
          <cell r="Y746">
            <v>99.74</v>
          </cell>
        </row>
        <row r="747">
          <cell r="C747" t="str">
            <v>HOSPITAL DOM HÉLDER</v>
          </cell>
          <cell r="E747" t="str">
            <v>TACIANO DA SILVA FEITOSA</v>
          </cell>
          <cell r="F747" t="str">
            <v>3 - Administrativo</v>
          </cell>
          <cell r="G747">
            <v>517410</v>
          </cell>
          <cell r="H747">
            <v>44075</v>
          </cell>
          <cell r="J747">
            <v>87.73360000000001</v>
          </cell>
          <cell r="M747">
            <v>0</v>
          </cell>
          <cell r="O747">
            <v>1.1599999999999999</v>
          </cell>
          <cell r="R747">
            <v>0</v>
          </cell>
          <cell r="S747">
            <v>0</v>
          </cell>
          <cell r="U747">
            <v>0</v>
          </cell>
          <cell r="Y747">
            <v>99.74</v>
          </cell>
        </row>
        <row r="748">
          <cell r="C748" t="str">
            <v>HOSPITAL DOM HÉLDER</v>
          </cell>
          <cell r="E748" t="str">
            <v>TACYLLA SIMOES XAVIER</v>
          </cell>
          <cell r="F748" t="str">
            <v>2 - Outros Profissionais da Saúde</v>
          </cell>
          <cell r="G748">
            <v>251605</v>
          </cell>
          <cell r="H748">
            <v>44075</v>
          </cell>
          <cell r="J748">
            <v>245.1944</v>
          </cell>
          <cell r="M748">
            <v>0</v>
          </cell>
          <cell r="O748">
            <v>1.1599999999999999</v>
          </cell>
          <cell r="R748">
            <v>238.67918765707586</v>
          </cell>
          <cell r="S748">
            <v>108.58</v>
          </cell>
          <cell r="U748">
            <v>0</v>
          </cell>
          <cell r="Y748">
            <v>99.74</v>
          </cell>
        </row>
        <row r="749">
          <cell r="C749" t="str">
            <v>HOSPITAL DOM HÉLDER</v>
          </cell>
          <cell r="E749" t="str">
            <v>TALITA CANDEIAS DO REGO</v>
          </cell>
          <cell r="F749" t="str">
            <v>2 - Outros Profissionais da Saúde</v>
          </cell>
          <cell r="G749">
            <v>223505</v>
          </cell>
          <cell r="H749">
            <v>44075</v>
          </cell>
          <cell r="J749">
            <v>253.828</v>
          </cell>
          <cell r="M749">
            <v>0</v>
          </cell>
          <cell r="O749">
            <v>2.4359999999999999</v>
          </cell>
          <cell r="R749">
            <v>0</v>
          </cell>
          <cell r="S749">
            <v>0</v>
          </cell>
          <cell r="U749">
            <v>0</v>
          </cell>
          <cell r="Y749">
            <v>99.74</v>
          </cell>
        </row>
        <row r="750">
          <cell r="C750" t="str">
            <v>HOSPITAL DOM HÉLDER</v>
          </cell>
          <cell r="E750" t="str">
            <v>TALITA DE KASSIA RIBEIRO DA SILVA</v>
          </cell>
          <cell r="F750" t="str">
            <v>2 - Outros Profissionais da Saúde</v>
          </cell>
          <cell r="G750">
            <v>521130</v>
          </cell>
          <cell r="H750">
            <v>44075</v>
          </cell>
          <cell r="J750">
            <v>87.673600000000008</v>
          </cell>
          <cell r="M750">
            <v>0</v>
          </cell>
          <cell r="O750">
            <v>1.1599999999999999</v>
          </cell>
          <cell r="R750">
            <v>212.95944760782194</v>
          </cell>
          <cell r="S750">
            <v>62.7</v>
          </cell>
          <cell r="U750">
            <v>0</v>
          </cell>
          <cell r="Y750">
            <v>99.74</v>
          </cell>
        </row>
        <row r="751">
          <cell r="C751" t="str">
            <v>HOSPITAL DOM HÉLDER</v>
          </cell>
          <cell r="E751" t="str">
            <v>TALITA ELISABETE OLIVEIRA DA SILVA</v>
          </cell>
          <cell r="F751" t="str">
            <v>2 - Outros Profissionais da Saúde</v>
          </cell>
          <cell r="G751">
            <v>521130</v>
          </cell>
          <cell r="H751">
            <v>44075</v>
          </cell>
          <cell r="J751">
            <v>86.963999999999999</v>
          </cell>
          <cell r="M751">
            <v>0</v>
          </cell>
          <cell r="O751">
            <v>1.1599999999999999</v>
          </cell>
          <cell r="R751">
            <v>321.16850742701911</v>
          </cell>
          <cell r="S751">
            <v>116.21</v>
          </cell>
          <cell r="U751">
            <v>0</v>
          </cell>
          <cell r="Y751">
            <v>99.74</v>
          </cell>
        </row>
        <row r="752">
          <cell r="C752" t="str">
            <v>HOSPITAL DOM HÉLDER</v>
          </cell>
          <cell r="E752" t="str">
            <v>TALITA REGINA MORAES DUARTE MOTA</v>
          </cell>
          <cell r="F752" t="str">
            <v>2 - Outros Profissionais da Saúde</v>
          </cell>
          <cell r="G752">
            <v>322205</v>
          </cell>
          <cell r="H752">
            <v>44075</v>
          </cell>
          <cell r="J752">
            <v>114.71440000000001</v>
          </cell>
          <cell r="M752">
            <v>0</v>
          </cell>
          <cell r="O752">
            <v>1.1599999999999999</v>
          </cell>
          <cell r="R752">
            <v>0</v>
          </cell>
          <cell r="S752">
            <v>0</v>
          </cell>
          <cell r="U752">
            <v>66.11</v>
          </cell>
          <cell r="X752" t="str">
            <v>AUXILIO CRECHE</v>
          </cell>
          <cell r="Y752">
            <v>99.74</v>
          </cell>
        </row>
        <row r="753">
          <cell r="C753" t="str">
            <v>HOSPITAL DOM HÉLDER</v>
          </cell>
          <cell r="E753" t="str">
            <v>TAMYRIS FREITAS DE FRANCA</v>
          </cell>
          <cell r="F753" t="str">
            <v>2 - Outros Profissionais da Saúde</v>
          </cell>
          <cell r="G753">
            <v>322205</v>
          </cell>
          <cell r="H753">
            <v>44075</v>
          </cell>
          <cell r="J753">
            <v>26.473600000000001</v>
          </cell>
          <cell r="M753">
            <v>0</v>
          </cell>
          <cell r="O753">
            <v>1.1599999999999999</v>
          </cell>
          <cell r="R753">
            <v>184.56485459344569</v>
          </cell>
          <cell r="S753">
            <v>10.45</v>
          </cell>
          <cell r="U753">
            <v>0</v>
          </cell>
          <cell r="Y753">
            <v>99.74</v>
          </cell>
        </row>
        <row r="754">
          <cell r="C754" t="str">
            <v>HOSPITAL DOM HÉLDER</v>
          </cell>
          <cell r="E754" t="str">
            <v>TARCISIO RAUL LAVAREDA DE SOUZA FILHO</v>
          </cell>
          <cell r="F754" t="str">
            <v>1 - Médico</v>
          </cell>
          <cell r="G754">
            <v>225125</v>
          </cell>
          <cell r="H754">
            <v>44075</v>
          </cell>
          <cell r="J754">
            <v>707.72</v>
          </cell>
          <cell r="M754">
            <v>0</v>
          </cell>
          <cell r="O754">
            <v>9.2799999999999994</v>
          </cell>
          <cell r="R754">
            <v>0</v>
          </cell>
          <cell r="S754">
            <v>0</v>
          </cell>
          <cell r="U754">
            <v>0</v>
          </cell>
          <cell r="Y754">
            <v>99.74</v>
          </cell>
        </row>
        <row r="755">
          <cell r="C755" t="str">
            <v>HOSPITAL DOM HÉLDER</v>
          </cell>
          <cell r="E755" t="str">
            <v>TARCYA LEIANE GUERRA DE COUTO PATRIOTA</v>
          </cell>
          <cell r="F755" t="str">
            <v>2 - Outros Profissionais da Saúde</v>
          </cell>
          <cell r="G755">
            <v>223605</v>
          </cell>
          <cell r="H755">
            <v>44075</v>
          </cell>
          <cell r="J755">
            <v>278.1112</v>
          </cell>
          <cell r="M755">
            <v>0</v>
          </cell>
          <cell r="O755">
            <v>2.4359999999999999</v>
          </cell>
          <cell r="R755">
            <v>0</v>
          </cell>
          <cell r="S755">
            <v>0</v>
          </cell>
          <cell r="U755">
            <v>0</v>
          </cell>
          <cell r="Y755">
            <v>99.74</v>
          </cell>
        </row>
        <row r="756">
          <cell r="C756" t="str">
            <v>HOSPITAL DOM HÉLDER</v>
          </cell>
          <cell r="E756" t="str">
            <v>TATIANA APARECIDA RODRIGUES ALVES</v>
          </cell>
          <cell r="F756" t="str">
            <v>3 - Administrativo</v>
          </cell>
          <cell r="G756">
            <v>411010</v>
          </cell>
          <cell r="H756">
            <v>44075</v>
          </cell>
          <cell r="J756">
            <v>94.87360000000001</v>
          </cell>
          <cell r="M756">
            <v>0</v>
          </cell>
          <cell r="O756">
            <v>1.1599999999999999</v>
          </cell>
          <cell r="R756">
            <v>212.95944760782194</v>
          </cell>
          <cell r="S756">
            <v>62.7</v>
          </cell>
          <cell r="U756">
            <v>0</v>
          </cell>
          <cell r="Y756">
            <v>99.74</v>
          </cell>
        </row>
        <row r="757">
          <cell r="C757" t="str">
            <v>HOSPITAL DOM HÉLDER</v>
          </cell>
          <cell r="E757" t="str">
            <v>TATIANA BARBOSA</v>
          </cell>
          <cell r="F757" t="str">
            <v>2 - Outros Profissionais da Saúde</v>
          </cell>
          <cell r="G757">
            <v>322205</v>
          </cell>
          <cell r="H757">
            <v>44075</v>
          </cell>
          <cell r="J757">
            <v>144.11280000000002</v>
          </cell>
          <cell r="M757">
            <v>0</v>
          </cell>
          <cell r="O757">
            <v>1.1599999999999999</v>
          </cell>
          <cell r="R757">
            <v>368.92395126649734</v>
          </cell>
          <cell r="S757">
            <v>62.7</v>
          </cell>
          <cell r="U757">
            <v>0</v>
          </cell>
          <cell r="Y757">
            <v>99.74</v>
          </cell>
        </row>
        <row r="758">
          <cell r="C758" t="str">
            <v>HOSPITAL DOM HÉLDER</v>
          </cell>
          <cell r="E758" t="str">
            <v>TATIANE COSMA DA SILVA</v>
          </cell>
          <cell r="F758" t="str">
            <v>2 - Outros Profissionais da Saúde</v>
          </cell>
          <cell r="G758">
            <v>322205</v>
          </cell>
          <cell r="H758">
            <v>44075</v>
          </cell>
          <cell r="J758">
            <v>132.85840000000002</v>
          </cell>
          <cell r="M758">
            <v>0</v>
          </cell>
          <cell r="O758">
            <v>1.1599999999999999</v>
          </cell>
          <cell r="R758">
            <v>466.15659937641533</v>
          </cell>
          <cell r="S758">
            <v>62.7</v>
          </cell>
          <cell r="U758">
            <v>0</v>
          </cell>
          <cell r="Y758">
            <v>99.74</v>
          </cell>
        </row>
        <row r="759">
          <cell r="C759" t="str">
            <v>HOSPITAL DOM HÉLDER</v>
          </cell>
          <cell r="E759" t="str">
            <v>TATIANE DE SOUZA SARAIVA BERNARDES</v>
          </cell>
          <cell r="F759" t="str">
            <v>2 - Outros Profissionais da Saúde</v>
          </cell>
          <cell r="G759">
            <v>223505</v>
          </cell>
          <cell r="H759">
            <v>44075</v>
          </cell>
          <cell r="J759">
            <v>309.12</v>
          </cell>
          <cell r="M759">
            <v>0</v>
          </cell>
          <cell r="O759">
            <v>2.4359999999999999</v>
          </cell>
          <cell r="R759">
            <v>286.41502518849097</v>
          </cell>
          <cell r="S759">
            <v>103.5</v>
          </cell>
          <cell r="U759">
            <v>0</v>
          </cell>
          <cell r="Y759">
            <v>99.74</v>
          </cell>
        </row>
        <row r="760">
          <cell r="C760" t="str">
            <v>HOSPITAL DOM HÉLDER</v>
          </cell>
          <cell r="E760" t="str">
            <v>TERLUCIA MARIA DA SILVA</v>
          </cell>
          <cell r="F760" t="str">
            <v>2 - Outros Profissionais da Saúde</v>
          </cell>
          <cell r="G760">
            <v>322205</v>
          </cell>
          <cell r="H760">
            <v>44075</v>
          </cell>
          <cell r="J760">
            <v>122.31440000000001</v>
          </cell>
          <cell r="M760">
            <v>0</v>
          </cell>
          <cell r="O760">
            <v>1.1599999999999999</v>
          </cell>
          <cell r="R760">
            <v>0</v>
          </cell>
          <cell r="S760">
            <v>0</v>
          </cell>
          <cell r="U760">
            <v>0</v>
          </cell>
          <cell r="Y760">
            <v>99.74</v>
          </cell>
        </row>
        <row r="761">
          <cell r="C761" t="str">
            <v>HOSPITAL DOM HÉLDER</v>
          </cell>
          <cell r="E761" t="str">
            <v>THAIS OLIVEIRA DOS SANTOS</v>
          </cell>
          <cell r="F761" t="str">
            <v>2 - Outros Profissionais da Saúde</v>
          </cell>
          <cell r="G761">
            <v>223505</v>
          </cell>
          <cell r="H761">
            <v>44075</v>
          </cell>
          <cell r="J761">
            <v>332.24</v>
          </cell>
          <cell r="M761">
            <v>0</v>
          </cell>
          <cell r="O761">
            <v>2.4359999999999999</v>
          </cell>
          <cell r="R761">
            <v>0</v>
          </cell>
          <cell r="S761">
            <v>0</v>
          </cell>
          <cell r="U761">
            <v>0</v>
          </cell>
          <cell r="Y761">
            <v>99.74</v>
          </cell>
        </row>
        <row r="762">
          <cell r="C762" t="str">
            <v>HOSPITAL DOM HÉLDER</v>
          </cell>
          <cell r="E762" t="str">
            <v>THALIA LUANA DOS SANTOS BARBOSA</v>
          </cell>
          <cell r="F762" t="str">
            <v>3 - Administrativo</v>
          </cell>
          <cell r="G762">
            <v>516345</v>
          </cell>
          <cell r="H762">
            <v>44075</v>
          </cell>
          <cell r="J762">
            <v>100.32000000000001</v>
          </cell>
          <cell r="M762">
            <v>0</v>
          </cell>
          <cell r="O762">
            <v>1.1599999999999999</v>
          </cell>
          <cell r="R762">
            <v>601.04719274159766</v>
          </cell>
          <cell r="S762">
            <v>62.7</v>
          </cell>
          <cell r="U762">
            <v>0</v>
          </cell>
          <cell r="Y762">
            <v>99.74</v>
          </cell>
        </row>
        <row r="763">
          <cell r="C763" t="str">
            <v>HOSPITAL DOM HÉLDER</v>
          </cell>
          <cell r="E763" t="str">
            <v>THALLITA GONDIM COSTA DOS SANTOS</v>
          </cell>
          <cell r="F763" t="str">
            <v>2 - Outros Profissionais da Saúde</v>
          </cell>
          <cell r="G763">
            <v>251605</v>
          </cell>
          <cell r="H763">
            <v>44075</v>
          </cell>
          <cell r="J763">
            <v>204.93119999999999</v>
          </cell>
          <cell r="M763">
            <v>0</v>
          </cell>
          <cell r="O763">
            <v>1.1599999999999999</v>
          </cell>
          <cell r="R763">
            <v>737.84449975014797</v>
          </cell>
          <cell r="S763">
            <v>103.5</v>
          </cell>
          <cell r="U763">
            <v>0</v>
          </cell>
          <cell r="Y763">
            <v>99.74</v>
          </cell>
        </row>
        <row r="764">
          <cell r="C764" t="str">
            <v>HOSPITAL DOM HÉLDER</v>
          </cell>
          <cell r="E764" t="str">
            <v>THAMARA RAYANE RAMOS DA SILVA</v>
          </cell>
          <cell r="F764" t="str">
            <v>3 - Administrativo</v>
          </cell>
          <cell r="G764">
            <v>411010</v>
          </cell>
          <cell r="H764">
            <v>44075</v>
          </cell>
          <cell r="J764">
            <v>10.450000000000001</v>
          </cell>
          <cell r="M764">
            <v>0</v>
          </cell>
          <cell r="O764">
            <v>1.1599999999999999</v>
          </cell>
          <cell r="R764">
            <v>329.12439025359464</v>
          </cell>
          <cell r="S764">
            <v>31.35</v>
          </cell>
          <cell r="U764">
            <v>0</v>
          </cell>
          <cell r="Y764">
            <v>99.74</v>
          </cell>
        </row>
        <row r="765">
          <cell r="C765" t="str">
            <v>HOSPITAL DOM HÉLDER</v>
          </cell>
          <cell r="E765" t="str">
            <v>THAYANE CARLA CARNEIRO DA SILVA</v>
          </cell>
          <cell r="F765" t="str">
            <v>3 - Administrativo</v>
          </cell>
          <cell r="G765">
            <v>411010</v>
          </cell>
          <cell r="H765">
            <v>44075</v>
          </cell>
          <cell r="J765">
            <v>83.543199999999999</v>
          </cell>
          <cell r="M765">
            <v>0</v>
          </cell>
          <cell r="O765">
            <v>1.1599999999999999</v>
          </cell>
          <cell r="R765">
            <v>0</v>
          </cell>
          <cell r="S765">
            <v>0</v>
          </cell>
          <cell r="U765">
            <v>0</v>
          </cell>
          <cell r="Y765">
            <v>99.74</v>
          </cell>
        </row>
        <row r="766">
          <cell r="C766" t="str">
            <v>HOSPITAL DOM HÉLDER</v>
          </cell>
          <cell r="E766" t="str">
            <v>THAYSA DE AGUIAR BATISTA</v>
          </cell>
          <cell r="F766" t="str">
            <v>2 - Outros Profissionais da Saúde</v>
          </cell>
          <cell r="G766">
            <v>223710</v>
          </cell>
          <cell r="H766">
            <v>44075</v>
          </cell>
          <cell r="J766">
            <v>307.16320000000002</v>
          </cell>
          <cell r="M766">
            <v>0</v>
          </cell>
          <cell r="O766">
            <v>1.1599999999999999</v>
          </cell>
          <cell r="R766">
            <v>0</v>
          </cell>
          <cell r="S766">
            <v>0</v>
          </cell>
          <cell r="U766">
            <v>0</v>
          </cell>
          <cell r="Y766">
            <v>99.74</v>
          </cell>
        </row>
        <row r="767">
          <cell r="C767" t="str">
            <v>HOSPITAL DOM HÉLDER</v>
          </cell>
          <cell r="E767" t="str">
            <v>THIAGO CEZAR ROCHA AZEVEDO</v>
          </cell>
          <cell r="F767" t="str">
            <v>1 - Médico</v>
          </cell>
          <cell r="G767">
            <v>225125</v>
          </cell>
          <cell r="H767">
            <v>44075</v>
          </cell>
          <cell r="J767">
            <v>707.72</v>
          </cell>
          <cell r="M767">
            <v>0</v>
          </cell>
          <cell r="O767">
            <v>9.2799999999999994</v>
          </cell>
          <cell r="R767">
            <v>0</v>
          </cell>
          <cell r="S767">
            <v>0</v>
          </cell>
          <cell r="U767">
            <v>0</v>
          </cell>
          <cell r="Y767">
            <v>99.74</v>
          </cell>
        </row>
        <row r="768">
          <cell r="C768" t="str">
            <v>HOSPITAL DOM HÉLDER</v>
          </cell>
          <cell r="E768" t="str">
            <v>THIALLEN GOMES DE LIRA</v>
          </cell>
          <cell r="F768" t="str">
            <v>2 - Outros Profissionais da Saúde</v>
          </cell>
          <cell r="G768">
            <v>322205</v>
          </cell>
          <cell r="H768">
            <v>44075</v>
          </cell>
          <cell r="J768">
            <v>133.68</v>
          </cell>
          <cell r="M768">
            <v>0</v>
          </cell>
          <cell r="O768">
            <v>1.1599999999999999</v>
          </cell>
          <cell r="R768">
            <v>319.43917141173296</v>
          </cell>
          <cell r="S768">
            <v>48.07</v>
          </cell>
          <cell r="U768">
            <v>50.68</v>
          </cell>
          <cell r="X768" t="str">
            <v>AUXILIO CRECHE</v>
          </cell>
          <cell r="Y768">
            <v>99.74</v>
          </cell>
        </row>
        <row r="769">
          <cell r="C769" t="str">
            <v>HOSPITAL DOM HÉLDER</v>
          </cell>
          <cell r="E769" t="str">
            <v>TIAGO CARLOS BARRETO</v>
          </cell>
          <cell r="F769" t="str">
            <v>3 - Administrativo</v>
          </cell>
          <cell r="G769">
            <v>517410</v>
          </cell>
          <cell r="H769">
            <v>44075</v>
          </cell>
          <cell r="J769">
            <v>98.796800000000005</v>
          </cell>
          <cell r="M769">
            <v>0</v>
          </cell>
          <cell r="O769">
            <v>1.1599999999999999</v>
          </cell>
          <cell r="R769">
            <v>290.11866775558349</v>
          </cell>
          <cell r="S769">
            <v>62.7</v>
          </cell>
          <cell r="U769">
            <v>0</v>
          </cell>
          <cell r="Y769">
            <v>99.74</v>
          </cell>
        </row>
        <row r="770">
          <cell r="C770" t="str">
            <v>HOSPITAL DOM HÉLDER</v>
          </cell>
          <cell r="E770" t="str">
            <v>TIAGO GUEIROS FERREIRA</v>
          </cell>
          <cell r="F770" t="str">
            <v>3 - Administrativo</v>
          </cell>
          <cell r="G770">
            <v>517410</v>
          </cell>
          <cell r="H770">
            <v>44075</v>
          </cell>
          <cell r="J770">
            <v>88.489599999999996</v>
          </cell>
          <cell r="M770">
            <v>0</v>
          </cell>
          <cell r="O770">
            <v>1.1599999999999999</v>
          </cell>
          <cell r="R770">
            <v>290.11866775558349</v>
          </cell>
          <cell r="S770">
            <v>62.7</v>
          </cell>
          <cell r="U770">
            <v>0</v>
          </cell>
          <cell r="Y770">
            <v>99.74</v>
          </cell>
        </row>
        <row r="771">
          <cell r="C771" t="str">
            <v>HOSPITAL DOM HÉLDER</v>
          </cell>
          <cell r="E771" t="str">
            <v>TUIRA OLIVEIRA MAIA</v>
          </cell>
          <cell r="F771" t="str">
            <v>2 - Outros Profissionais da Saúde</v>
          </cell>
          <cell r="G771">
            <v>223605</v>
          </cell>
          <cell r="H771">
            <v>44075</v>
          </cell>
          <cell r="J771">
            <v>292.13599999999997</v>
          </cell>
          <cell r="M771">
            <v>0</v>
          </cell>
          <cell r="O771">
            <v>2.4359999999999999</v>
          </cell>
          <cell r="R771">
            <v>0</v>
          </cell>
          <cell r="S771">
            <v>0</v>
          </cell>
          <cell r="U771">
            <v>95.41</v>
          </cell>
          <cell r="X771" t="str">
            <v>AUXILIO CRECHE</v>
          </cell>
          <cell r="Y771">
            <v>99.74</v>
          </cell>
        </row>
        <row r="772">
          <cell r="C772" t="str">
            <v>HOSPITAL DOM HÉLDER</v>
          </cell>
          <cell r="E772" t="str">
            <v>TULIO FERNANDO DA SILVA NASCIMENTO</v>
          </cell>
          <cell r="F772" t="str">
            <v>3 - Administrativo</v>
          </cell>
          <cell r="G772">
            <v>514225</v>
          </cell>
          <cell r="H772">
            <v>44075</v>
          </cell>
          <cell r="J772">
            <v>100.32000000000001</v>
          </cell>
          <cell r="M772">
            <v>0</v>
          </cell>
          <cell r="O772">
            <v>1.1599999999999999</v>
          </cell>
          <cell r="R772">
            <v>0</v>
          </cell>
          <cell r="S772">
            <v>0</v>
          </cell>
          <cell r="U772">
            <v>0</v>
          </cell>
          <cell r="Y772">
            <v>99.74</v>
          </cell>
        </row>
        <row r="773">
          <cell r="C773" t="str">
            <v>HOSPITAL DOM HÉLDER</v>
          </cell>
          <cell r="E773" t="str">
            <v>UBERLANIA DA SILVA FELIX</v>
          </cell>
          <cell r="F773" t="str">
            <v>2 - Outros Profissionais da Saúde</v>
          </cell>
          <cell r="G773">
            <v>322205</v>
          </cell>
          <cell r="H773">
            <v>44075</v>
          </cell>
          <cell r="J773">
            <v>112.86</v>
          </cell>
          <cell r="M773">
            <v>0</v>
          </cell>
          <cell r="O773">
            <v>1.1599999999999999</v>
          </cell>
          <cell r="R773">
            <v>198.76215110063384</v>
          </cell>
          <cell r="S773">
            <v>62.7</v>
          </cell>
          <cell r="U773">
            <v>0</v>
          </cell>
          <cell r="Y773">
            <v>99.74</v>
          </cell>
        </row>
        <row r="774">
          <cell r="C774" t="str">
            <v>HOSPITAL DOM HÉLDER</v>
          </cell>
          <cell r="E774" t="str">
            <v>ULER VILELA ZANARDI</v>
          </cell>
          <cell r="F774" t="str">
            <v>1 - Médico</v>
          </cell>
          <cell r="G774">
            <v>225125</v>
          </cell>
          <cell r="H774">
            <v>44075</v>
          </cell>
          <cell r="J774">
            <v>400.2</v>
          </cell>
          <cell r="M774">
            <v>0</v>
          </cell>
          <cell r="O774">
            <v>9.2799999999999994</v>
          </cell>
          <cell r="R774">
            <v>0</v>
          </cell>
          <cell r="S774">
            <v>0</v>
          </cell>
          <cell r="U774">
            <v>0</v>
          </cell>
          <cell r="Y774">
            <v>99.74</v>
          </cell>
        </row>
        <row r="775">
          <cell r="C775" t="str">
            <v>HOSPITAL DOM HÉLDER</v>
          </cell>
          <cell r="E775" t="str">
            <v>VALDECIA RAMOS DE DEUS</v>
          </cell>
          <cell r="F775" t="str">
            <v>2 - Outros Profissionais da Saúde</v>
          </cell>
          <cell r="G775">
            <v>521130</v>
          </cell>
          <cell r="H775">
            <v>44075</v>
          </cell>
          <cell r="J775">
            <v>98.42</v>
          </cell>
          <cell r="M775">
            <v>0</v>
          </cell>
          <cell r="O775">
            <v>1.1599999999999999</v>
          </cell>
          <cell r="R775">
            <v>212.95944760782194</v>
          </cell>
          <cell r="S775">
            <v>62.7</v>
          </cell>
          <cell r="U775">
            <v>0</v>
          </cell>
          <cell r="Y775">
            <v>99.74</v>
          </cell>
        </row>
        <row r="776">
          <cell r="C776" t="str">
            <v>HOSPITAL DOM HÉLDER</v>
          </cell>
          <cell r="E776" t="str">
            <v>VALDEMIR SENA DOS SANTOS</v>
          </cell>
          <cell r="F776" t="str">
            <v>2 - Outros Profissionais da Saúde</v>
          </cell>
          <cell r="G776">
            <v>515110</v>
          </cell>
          <cell r="H776">
            <v>44075</v>
          </cell>
          <cell r="J776">
            <v>110.05520000000001</v>
          </cell>
          <cell r="M776">
            <v>0</v>
          </cell>
          <cell r="O776">
            <v>1.1599999999999999</v>
          </cell>
          <cell r="R776">
            <v>198.76215110063384</v>
          </cell>
          <cell r="S776">
            <v>59</v>
          </cell>
          <cell r="U776">
            <v>0</v>
          </cell>
          <cell r="Y776">
            <v>99.74</v>
          </cell>
        </row>
        <row r="777">
          <cell r="C777" t="str">
            <v>HOSPITAL DOM HÉLDER</v>
          </cell>
          <cell r="E777" t="str">
            <v>VALDENICE SANDRELE DE LIMA SILVA</v>
          </cell>
          <cell r="F777" t="str">
            <v>2 - Outros Profissionais da Saúde</v>
          </cell>
          <cell r="G777">
            <v>322205</v>
          </cell>
          <cell r="H777">
            <v>44075</v>
          </cell>
          <cell r="J777">
            <v>116.03200000000001</v>
          </cell>
          <cell r="M777">
            <v>0</v>
          </cell>
          <cell r="O777">
            <v>1.1599999999999999</v>
          </cell>
          <cell r="R777">
            <v>270.77742323854454</v>
          </cell>
          <cell r="S777">
            <v>52.81</v>
          </cell>
          <cell r="U777">
            <v>0</v>
          </cell>
          <cell r="Y777">
            <v>99.74</v>
          </cell>
        </row>
        <row r="778">
          <cell r="C778" t="str">
            <v>HOSPITAL DOM HÉLDER</v>
          </cell>
          <cell r="E778" t="str">
            <v>VALDENIZE AMORIM DOS SANTOS</v>
          </cell>
          <cell r="F778" t="str">
            <v>2 - Outros Profissionais da Saúde</v>
          </cell>
          <cell r="G778">
            <v>322205</v>
          </cell>
          <cell r="H778">
            <v>44075</v>
          </cell>
          <cell r="J778">
            <v>110.36879999999999</v>
          </cell>
          <cell r="M778">
            <v>0</v>
          </cell>
          <cell r="O778">
            <v>1.1599999999999999</v>
          </cell>
          <cell r="R778">
            <v>212.95944760782194</v>
          </cell>
          <cell r="S778">
            <v>58.31</v>
          </cell>
          <cell r="U778">
            <v>0</v>
          </cell>
          <cell r="Y778">
            <v>99.74</v>
          </cell>
        </row>
        <row r="779">
          <cell r="C779" t="str">
            <v>HOSPITAL DOM HÉLDER</v>
          </cell>
          <cell r="E779" t="str">
            <v>VALDILEIDE GUERRA BARBOZA DA SILVA</v>
          </cell>
          <cell r="F779" t="str">
            <v>2 - Outros Profissionais da Saúde</v>
          </cell>
          <cell r="G779">
            <v>324205</v>
          </cell>
          <cell r="H779">
            <v>44075</v>
          </cell>
          <cell r="J779">
            <v>144.98400000000001</v>
          </cell>
          <cell r="M779">
            <v>0</v>
          </cell>
          <cell r="O779">
            <v>1.1599999999999999</v>
          </cell>
          <cell r="R779">
            <v>0</v>
          </cell>
          <cell r="S779">
            <v>0</v>
          </cell>
          <cell r="U779">
            <v>0</v>
          </cell>
          <cell r="Y779">
            <v>99.74</v>
          </cell>
        </row>
        <row r="780">
          <cell r="C780" t="str">
            <v>HOSPITAL DOM HÉLDER</v>
          </cell>
          <cell r="E780" t="str">
            <v>VALDIR CAVALCANTI RIZZUTO</v>
          </cell>
          <cell r="F780" t="str">
            <v>1 - Médico</v>
          </cell>
          <cell r="G780">
            <v>225125</v>
          </cell>
          <cell r="H780">
            <v>44075</v>
          </cell>
          <cell r="J780">
            <v>405.32</v>
          </cell>
          <cell r="M780">
            <v>0</v>
          </cell>
          <cell r="O780">
            <v>9.2799999999999994</v>
          </cell>
          <cell r="R780">
            <v>0</v>
          </cell>
          <cell r="S780">
            <v>0</v>
          </cell>
          <cell r="U780">
            <v>0</v>
          </cell>
          <cell r="Y780">
            <v>99.74</v>
          </cell>
        </row>
        <row r="781">
          <cell r="C781" t="str">
            <v>HOSPITAL DOM HÉLDER</v>
          </cell>
          <cell r="E781" t="str">
            <v>VALDIRENE ARIOLA DO NASCIMENTO SILVA</v>
          </cell>
          <cell r="F781" t="str">
            <v>2 - Outros Profissionais da Saúde</v>
          </cell>
          <cell r="G781">
            <v>322205</v>
          </cell>
          <cell r="H781">
            <v>44075</v>
          </cell>
          <cell r="J781">
            <v>108.5984</v>
          </cell>
          <cell r="M781">
            <v>0</v>
          </cell>
          <cell r="O781">
            <v>1.1599999999999999</v>
          </cell>
          <cell r="R781">
            <v>413.84355854721861</v>
          </cell>
          <cell r="S781">
            <v>58.52</v>
          </cell>
          <cell r="U781">
            <v>0</v>
          </cell>
          <cell r="Y781">
            <v>99.74</v>
          </cell>
        </row>
        <row r="782">
          <cell r="C782" t="str">
            <v>HOSPITAL DOM HÉLDER</v>
          </cell>
          <cell r="E782" t="str">
            <v>VALERIA RABELO LAFAYETTE COSTA</v>
          </cell>
          <cell r="F782" t="str">
            <v>1 - Médico</v>
          </cell>
          <cell r="G782">
            <v>225120</v>
          </cell>
          <cell r="H782">
            <v>44075</v>
          </cell>
          <cell r="J782">
            <v>1092.21</v>
          </cell>
          <cell r="K782">
            <v>25050.19</v>
          </cell>
          <cell r="M782">
            <v>0</v>
          </cell>
          <cell r="O782">
            <v>9.2799999999999994</v>
          </cell>
          <cell r="R782">
            <v>0</v>
          </cell>
          <cell r="S782">
            <v>0</v>
          </cell>
          <cell r="Y782">
            <v>99.74</v>
          </cell>
        </row>
        <row r="783">
          <cell r="C783" t="str">
            <v>HOSPITAL DOM HÉLDER</v>
          </cell>
          <cell r="E783" t="str">
            <v>VALQUIRIA CAMPOS PEREIRA</v>
          </cell>
          <cell r="F783" t="str">
            <v>3 - Administrativo</v>
          </cell>
          <cell r="G783">
            <v>411010</v>
          </cell>
          <cell r="H783">
            <v>44075</v>
          </cell>
          <cell r="J783">
            <v>88.379199999999997</v>
          </cell>
          <cell r="M783">
            <v>0</v>
          </cell>
          <cell r="O783">
            <v>1.1599999999999999</v>
          </cell>
          <cell r="R783">
            <v>447.21483997642605</v>
          </cell>
          <cell r="S783">
            <v>62.7</v>
          </cell>
          <cell r="U783">
            <v>0</v>
          </cell>
          <cell r="Y783">
            <v>99.74</v>
          </cell>
        </row>
        <row r="784">
          <cell r="C784" t="str">
            <v>HOSPITAL DOM HÉLDER</v>
          </cell>
          <cell r="E784" t="str">
            <v>VALQUIRIA MARIA SOARES</v>
          </cell>
          <cell r="F784" t="str">
            <v>3 - Administrativo</v>
          </cell>
          <cell r="G784">
            <v>516345</v>
          </cell>
          <cell r="H784">
            <v>44075</v>
          </cell>
          <cell r="J784">
            <v>114.66719999999999</v>
          </cell>
          <cell r="M784">
            <v>0</v>
          </cell>
          <cell r="O784">
            <v>1.1599999999999999</v>
          </cell>
          <cell r="R784">
            <v>0</v>
          </cell>
          <cell r="S784">
            <v>0</v>
          </cell>
          <cell r="U784">
            <v>0</v>
          </cell>
          <cell r="Y784">
            <v>99.74</v>
          </cell>
        </row>
        <row r="785">
          <cell r="C785" t="str">
            <v>HOSPITAL DOM HÉLDER</v>
          </cell>
          <cell r="E785" t="str">
            <v>VANESSA AVILA GUERRA</v>
          </cell>
          <cell r="F785" t="str">
            <v>2 - Outros Profissionais da Saúde</v>
          </cell>
          <cell r="G785">
            <v>223505</v>
          </cell>
          <cell r="H785">
            <v>44075</v>
          </cell>
          <cell r="J785">
            <v>343.42239999999998</v>
          </cell>
          <cell r="M785">
            <v>0</v>
          </cell>
          <cell r="O785">
            <v>2.4359999999999999</v>
          </cell>
          <cell r="R785">
            <v>0</v>
          </cell>
          <cell r="S785">
            <v>0</v>
          </cell>
          <cell r="U785">
            <v>0</v>
          </cell>
          <cell r="Y785">
            <v>99.74</v>
          </cell>
        </row>
        <row r="786">
          <cell r="C786" t="str">
            <v>HOSPITAL DOM HÉLDER</v>
          </cell>
          <cell r="E786" t="str">
            <v>VANESSA FERNANDA DE AMORIM</v>
          </cell>
          <cell r="F786" t="str">
            <v>2 - Outros Profissionais da Saúde</v>
          </cell>
          <cell r="G786">
            <v>322205</v>
          </cell>
          <cell r="H786">
            <v>44075</v>
          </cell>
          <cell r="J786">
            <v>102.5368</v>
          </cell>
          <cell r="M786">
            <v>0</v>
          </cell>
          <cell r="O786">
            <v>1.1599999999999999</v>
          </cell>
          <cell r="R786">
            <v>298.16556960923458</v>
          </cell>
          <cell r="S786">
            <v>62.7</v>
          </cell>
          <cell r="U786">
            <v>0</v>
          </cell>
          <cell r="Y786">
            <v>99.74</v>
          </cell>
        </row>
        <row r="787">
          <cell r="C787" t="str">
            <v>HOSPITAL DOM HÉLDER</v>
          </cell>
          <cell r="E787" t="str">
            <v>VANESSA KARINA DE OLIVEIRA GOMES</v>
          </cell>
          <cell r="F787" t="str">
            <v>2 - Outros Profissionais da Saúde</v>
          </cell>
          <cell r="G787">
            <v>521130</v>
          </cell>
          <cell r="H787">
            <v>44075</v>
          </cell>
          <cell r="J787">
            <v>83.600000000000009</v>
          </cell>
          <cell r="M787">
            <v>0</v>
          </cell>
          <cell r="O787">
            <v>1.1599999999999999</v>
          </cell>
          <cell r="R787">
            <v>290.14040935060092</v>
          </cell>
          <cell r="S787">
            <v>62.7</v>
          </cell>
          <cell r="U787">
            <v>0</v>
          </cell>
          <cell r="Y787">
            <v>99.74</v>
          </cell>
        </row>
        <row r="788">
          <cell r="C788" t="str">
            <v>HOSPITAL DOM HÉLDER</v>
          </cell>
          <cell r="E788" t="str">
            <v>VANIA GLORIA DE ARAUJO</v>
          </cell>
          <cell r="F788" t="str">
            <v>2 - Outros Profissionais da Saúde</v>
          </cell>
          <cell r="G788">
            <v>322205</v>
          </cell>
          <cell r="H788">
            <v>44075</v>
          </cell>
          <cell r="J788">
            <v>107.8648</v>
          </cell>
          <cell r="M788">
            <v>0</v>
          </cell>
          <cell r="O788">
            <v>1.1599999999999999</v>
          </cell>
          <cell r="R788">
            <v>609.24920228672545</v>
          </cell>
          <cell r="S788">
            <v>62.7</v>
          </cell>
          <cell r="U788">
            <v>0</v>
          </cell>
          <cell r="Y788">
            <v>99.74</v>
          </cell>
        </row>
        <row r="789">
          <cell r="C789" t="str">
            <v>HOSPITAL DOM HÉLDER</v>
          </cell>
          <cell r="E789" t="str">
            <v>VANICIA LAURINDO DA SILVA</v>
          </cell>
          <cell r="F789" t="str">
            <v>2 - Outros Profissionais da Saúde</v>
          </cell>
          <cell r="G789">
            <v>322205</v>
          </cell>
          <cell r="H789">
            <v>44075</v>
          </cell>
          <cell r="J789">
            <v>143.29040000000001</v>
          </cell>
          <cell r="M789">
            <v>0</v>
          </cell>
          <cell r="O789">
            <v>1.1599999999999999</v>
          </cell>
          <cell r="R789">
            <v>290.11866775558349</v>
          </cell>
          <cell r="S789">
            <v>62.7</v>
          </cell>
          <cell r="U789">
            <v>0</v>
          </cell>
          <cell r="Y789">
            <v>99.74</v>
          </cell>
        </row>
        <row r="790">
          <cell r="C790" t="str">
            <v>HOSPITAL DOM HÉLDER</v>
          </cell>
          <cell r="E790" t="str">
            <v>VANILSON ALBUQUERQUE FARIAS BARROS</v>
          </cell>
          <cell r="F790" t="str">
            <v>2 - Outros Profissionais da Saúde</v>
          </cell>
          <cell r="G790">
            <v>521130</v>
          </cell>
          <cell r="H790">
            <v>44075</v>
          </cell>
          <cell r="J790">
            <v>94.24</v>
          </cell>
          <cell r="M790">
            <v>0</v>
          </cell>
          <cell r="O790">
            <v>1.1599999999999999</v>
          </cell>
          <cell r="R790">
            <v>212.95944760782194</v>
          </cell>
          <cell r="S790">
            <v>62.7</v>
          </cell>
          <cell r="U790">
            <v>0</v>
          </cell>
          <cell r="Y790">
            <v>99.74</v>
          </cell>
        </row>
        <row r="791">
          <cell r="C791" t="str">
            <v>HOSPITAL DOM HÉLDER</v>
          </cell>
          <cell r="E791" t="str">
            <v>VERA LUCIA DE BARROS CARDOSO</v>
          </cell>
          <cell r="F791" t="str">
            <v>2 - Outros Profissionais da Saúde</v>
          </cell>
          <cell r="G791">
            <v>322205</v>
          </cell>
          <cell r="H791">
            <v>44075</v>
          </cell>
          <cell r="J791">
            <v>111.61760000000001</v>
          </cell>
          <cell r="M791">
            <v>0</v>
          </cell>
          <cell r="O791">
            <v>1.1599999999999999</v>
          </cell>
          <cell r="R791">
            <v>0</v>
          </cell>
          <cell r="S791">
            <v>0</v>
          </cell>
          <cell r="U791">
            <v>0</v>
          </cell>
          <cell r="Y791">
            <v>99.74</v>
          </cell>
        </row>
        <row r="792">
          <cell r="C792" t="str">
            <v>HOSPITAL DOM HÉLDER</v>
          </cell>
          <cell r="E792" t="str">
            <v>VERA LUCIA NUNES DA CUNHA</v>
          </cell>
          <cell r="F792" t="str">
            <v>2 - Outros Profissionais da Saúde</v>
          </cell>
          <cell r="G792">
            <v>766420</v>
          </cell>
          <cell r="H792">
            <v>44075</v>
          </cell>
          <cell r="J792">
            <v>220.1952</v>
          </cell>
          <cell r="M792">
            <v>0</v>
          </cell>
          <cell r="O792">
            <v>1.1599999999999999</v>
          </cell>
          <cell r="R792">
            <v>402.46249229072436</v>
          </cell>
          <cell r="S792">
            <v>31.35</v>
          </cell>
          <cell r="U792">
            <v>0</v>
          </cell>
          <cell r="Y792">
            <v>99.74</v>
          </cell>
        </row>
        <row r="793">
          <cell r="C793" t="str">
            <v>HOSPITAL DOM HÉLDER</v>
          </cell>
          <cell r="E793" t="str">
            <v>VERONICA GONCALVES DA SILVA DE FREITAS</v>
          </cell>
          <cell r="F793" t="str">
            <v>2 - Outros Profissionais da Saúde</v>
          </cell>
          <cell r="G793">
            <v>521130</v>
          </cell>
          <cell r="H793">
            <v>44075</v>
          </cell>
          <cell r="J793">
            <v>87.780799999999999</v>
          </cell>
          <cell r="M793">
            <v>0</v>
          </cell>
          <cell r="O793">
            <v>1.1599999999999999</v>
          </cell>
          <cell r="R793">
            <v>0</v>
          </cell>
          <cell r="S793">
            <v>0</v>
          </cell>
          <cell r="U793">
            <v>0</v>
          </cell>
          <cell r="Y793">
            <v>99.74</v>
          </cell>
        </row>
        <row r="794">
          <cell r="C794" t="str">
            <v>HOSPITAL DOM HÉLDER</v>
          </cell>
          <cell r="E794" t="str">
            <v>VICTOR THOMAS PINHEIRO DE SOUZA</v>
          </cell>
          <cell r="F794" t="str">
            <v>2 - Outros Profissionais da Saúde</v>
          </cell>
          <cell r="G794">
            <v>223505</v>
          </cell>
          <cell r="H794">
            <v>44075</v>
          </cell>
          <cell r="J794">
            <v>205.68400000000003</v>
          </cell>
          <cell r="M794">
            <v>0</v>
          </cell>
          <cell r="O794">
            <v>2.4359999999999999</v>
          </cell>
          <cell r="R794">
            <v>156.1702615790694</v>
          </cell>
          <cell r="S794">
            <v>86.21</v>
          </cell>
          <cell r="U794">
            <v>0</v>
          </cell>
          <cell r="Y794">
            <v>99.74</v>
          </cell>
        </row>
        <row r="795">
          <cell r="C795" t="str">
            <v>HOSPITAL DOM HÉLDER</v>
          </cell>
          <cell r="E795" t="str">
            <v>VINICIUS MIGUEL DE OLIVEIRA</v>
          </cell>
          <cell r="F795" t="str">
            <v>3 - Administrativo</v>
          </cell>
          <cell r="G795">
            <v>950110</v>
          </cell>
          <cell r="H795">
            <v>44075</v>
          </cell>
          <cell r="J795">
            <v>197.41200000000001</v>
          </cell>
          <cell r="M795">
            <v>0</v>
          </cell>
          <cell r="O795">
            <v>1.1599999999999999</v>
          </cell>
          <cell r="R795">
            <v>0</v>
          </cell>
          <cell r="S795">
            <v>0</v>
          </cell>
          <cell r="U795">
            <v>0</v>
          </cell>
          <cell r="Y795">
            <v>99.74</v>
          </cell>
        </row>
        <row r="796">
          <cell r="C796" t="str">
            <v>HOSPITAL DOM HÉLDER</v>
          </cell>
          <cell r="E796" t="str">
            <v>VIVIAN ALVES DA SILVA</v>
          </cell>
          <cell r="F796" t="str">
            <v>2 - Outros Profissionais da Saúde</v>
          </cell>
          <cell r="G796">
            <v>322205</v>
          </cell>
          <cell r="H796">
            <v>44075</v>
          </cell>
          <cell r="J796">
            <v>122.8952</v>
          </cell>
          <cell r="M796">
            <v>0</v>
          </cell>
          <cell r="O796">
            <v>1.1599999999999999</v>
          </cell>
          <cell r="R796">
            <v>212.95944760782194</v>
          </cell>
          <cell r="S796">
            <v>62.7</v>
          </cell>
          <cell r="U796">
            <v>0</v>
          </cell>
          <cell r="Y796">
            <v>99.74</v>
          </cell>
        </row>
        <row r="797">
          <cell r="C797" t="str">
            <v>HOSPITAL DOM HÉLDER</v>
          </cell>
          <cell r="E797" t="str">
            <v>VIVIANE CRISTINA AZEVEDO GALDINO</v>
          </cell>
          <cell r="F797" t="str">
            <v>2 - Outros Profissionais da Saúde</v>
          </cell>
          <cell r="G797">
            <v>251605</v>
          </cell>
          <cell r="H797">
            <v>44075</v>
          </cell>
          <cell r="J797">
            <v>0</v>
          </cell>
          <cell r="M797">
            <v>0</v>
          </cell>
          <cell r="O797">
            <v>1.1599999999999999</v>
          </cell>
          <cell r="R797">
            <v>0</v>
          </cell>
          <cell r="S797">
            <v>0</v>
          </cell>
          <cell r="U797">
            <v>0</v>
          </cell>
          <cell r="Y797">
            <v>99.74</v>
          </cell>
        </row>
        <row r="798">
          <cell r="C798" t="str">
            <v>HOSPITAL DOM HÉLDER</v>
          </cell>
          <cell r="E798" t="str">
            <v>VIVIANE FERREIRA DA SILVA</v>
          </cell>
          <cell r="F798" t="str">
            <v>2 - Outros Profissionais da Saúde</v>
          </cell>
          <cell r="G798">
            <v>223505</v>
          </cell>
          <cell r="H798">
            <v>44075</v>
          </cell>
          <cell r="J798">
            <v>215.4768</v>
          </cell>
          <cell r="M798">
            <v>0</v>
          </cell>
          <cell r="O798">
            <v>2.4359999999999999</v>
          </cell>
          <cell r="R798">
            <v>0</v>
          </cell>
          <cell r="S798">
            <v>0</v>
          </cell>
          <cell r="U798">
            <v>0</v>
          </cell>
          <cell r="Y798">
            <v>99.74</v>
          </cell>
        </row>
        <row r="799">
          <cell r="C799" t="str">
            <v>HOSPITAL DOM HÉLDER</v>
          </cell>
          <cell r="E799" t="str">
            <v>VIVIANE MARIA PEREIRA</v>
          </cell>
          <cell r="F799" t="str">
            <v>2 - Outros Profissionais da Saúde</v>
          </cell>
          <cell r="G799">
            <v>322205</v>
          </cell>
          <cell r="H799">
            <v>44075</v>
          </cell>
          <cell r="J799">
            <v>121.036</v>
          </cell>
          <cell r="M799">
            <v>0</v>
          </cell>
          <cell r="O799">
            <v>1.1599999999999999</v>
          </cell>
          <cell r="R799">
            <v>290.11866775558349</v>
          </cell>
          <cell r="S799">
            <v>62.7</v>
          </cell>
          <cell r="U799">
            <v>0</v>
          </cell>
          <cell r="Y799">
            <v>99.74</v>
          </cell>
        </row>
        <row r="800">
          <cell r="C800" t="str">
            <v>HOSPITAL DOM HÉLDER</v>
          </cell>
          <cell r="E800" t="str">
            <v>VYVYANE REBECA BARROS</v>
          </cell>
          <cell r="F800" t="str">
            <v>2 - Outros Profissionais da Saúde</v>
          </cell>
          <cell r="G800">
            <v>322205</v>
          </cell>
          <cell r="H800">
            <v>44075</v>
          </cell>
          <cell r="J800">
            <v>146.69120000000001</v>
          </cell>
          <cell r="M800">
            <v>0</v>
          </cell>
          <cell r="O800">
            <v>1.1599999999999999</v>
          </cell>
          <cell r="R800">
            <v>290.11866775558349</v>
          </cell>
          <cell r="S800">
            <v>58.62</v>
          </cell>
          <cell r="U800">
            <v>0</v>
          </cell>
          <cell r="Y800">
            <v>99.74</v>
          </cell>
        </row>
        <row r="801">
          <cell r="C801" t="str">
            <v>HOSPITAL DOM HÉLDER</v>
          </cell>
          <cell r="E801" t="str">
            <v>WAGNER JERONIMO DA CRUZ</v>
          </cell>
          <cell r="F801" t="str">
            <v>3 - Administrativo</v>
          </cell>
          <cell r="G801">
            <v>951105</v>
          </cell>
          <cell r="H801">
            <v>44075</v>
          </cell>
          <cell r="J801">
            <v>137.3424</v>
          </cell>
          <cell r="M801">
            <v>0</v>
          </cell>
          <cell r="O801">
            <v>1.1599999999999999</v>
          </cell>
          <cell r="R801">
            <v>0</v>
          </cell>
          <cell r="S801">
            <v>0</v>
          </cell>
          <cell r="U801">
            <v>0</v>
          </cell>
          <cell r="Y801">
            <v>99.74</v>
          </cell>
        </row>
        <row r="802">
          <cell r="C802" t="str">
            <v>HOSPITAL DOM HÉLDER</v>
          </cell>
          <cell r="E802" t="str">
            <v>WAGNER MARTINS DA SILVA</v>
          </cell>
          <cell r="F802" t="str">
            <v>3 - Administrativo</v>
          </cell>
          <cell r="G802">
            <v>517410</v>
          </cell>
          <cell r="H802">
            <v>44075</v>
          </cell>
          <cell r="J802">
            <v>83.600000000000009</v>
          </cell>
          <cell r="M802">
            <v>0</v>
          </cell>
          <cell r="O802">
            <v>1.1599999999999999</v>
          </cell>
          <cell r="R802">
            <v>0</v>
          </cell>
          <cell r="S802">
            <v>0</v>
          </cell>
          <cell r="U802">
            <v>0</v>
          </cell>
          <cell r="Y802">
            <v>99.74</v>
          </cell>
        </row>
        <row r="803">
          <cell r="C803" t="str">
            <v>HOSPITAL DOM HÉLDER</v>
          </cell>
          <cell r="E803" t="str">
            <v>WALTER AMBROZIO DE SOUZA NETO</v>
          </cell>
          <cell r="F803" t="str">
            <v>2 - Outros Profissionais da Saúde</v>
          </cell>
          <cell r="G803">
            <v>223505</v>
          </cell>
          <cell r="H803">
            <v>44075</v>
          </cell>
          <cell r="J803">
            <v>271.28640000000001</v>
          </cell>
          <cell r="M803">
            <v>0</v>
          </cell>
          <cell r="O803">
            <v>2.4359999999999999</v>
          </cell>
          <cell r="R803">
            <v>548.96213161127434</v>
          </cell>
          <cell r="S803">
            <v>103.5</v>
          </cell>
          <cell r="U803">
            <v>0</v>
          </cell>
          <cell r="Y803">
            <v>99.74</v>
          </cell>
        </row>
        <row r="804">
          <cell r="C804" t="str">
            <v>HOSPITAL DOM HÉLDER</v>
          </cell>
          <cell r="E804" t="str">
            <v>WALTER DE SOUZA GOMES JUNIOR</v>
          </cell>
          <cell r="F804" t="str">
            <v>2 - Outros Profissionais da Saúde</v>
          </cell>
          <cell r="G804">
            <v>324115</v>
          </cell>
          <cell r="H804">
            <v>44075</v>
          </cell>
          <cell r="J804">
            <v>296.07679999999999</v>
          </cell>
          <cell r="M804">
            <v>0</v>
          </cell>
          <cell r="O804">
            <v>1.1599999999999999</v>
          </cell>
          <cell r="R804">
            <v>268.30832819381624</v>
          </cell>
          <cell r="S804">
            <v>60.91</v>
          </cell>
          <cell r="U804">
            <v>0</v>
          </cell>
          <cell r="Y804">
            <v>99.74</v>
          </cell>
        </row>
        <row r="805">
          <cell r="C805" t="str">
            <v>HOSPITAL DOM HÉLDER</v>
          </cell>
          <cell r="E805" t="str">
            <v>WASHINGTON THIAGO VASCO DE GOZ</v>
          </cell>
          <cell r="F805" t="str">
            <v>3 - Administrativo</v>
          </cell>
          <cell r="G805">
            <v>317210</v>
          </cell>
          <cell r="H805">
            <v>44075</v>
          </cell>
          <cell r="J805">
            <v>159.7064</v>
          </cell>
          <cell r="M805">
            <v>0</v>
          </cell>
          <cell r="O805">
            <v>1.1599999999999999</v>
          </cell>
          <cell r="R805">
            <v>240.87638057026433</v>
          </cell>
          <cell r="S805">
            <v>101.02</v>
          </cell>
          <cell r="U805">
            <v>0</v>
          </cell>
          <cell r="Y805">
            <v>99.74</v>
          </cell>
        </row>
        <row r="806">
          <cell r="C806" t="str">
            <v>HOSPITAL DOM HÉLDER</v>
          </cell>
          <cell r="E806" t="str">
            <v>WEDERLAN RICARDO SILVA DAS NEVES</v>
          </cell>
          <cell r="F806" t="str">
            <v>3 - Administrativo</v>
          </cell>
          <cell r="G806">
            <v>411010</v>
          </cell>
          <cell r="H806">
            <v>44075</v>
          </cell>
          <cell r="J806">
            <v>83.600000000000009</v>
          </cell>
          <cell r="M806">
            <v>0</v>
          </cell>
          <cell r="O806">
            <v>1.1599999999999999</v>
          </cell>
          <cell r="R806">
            <v>406.16613485781693</v>
          </cell>
          <cell r="S806">
            <v>62.7</v>
          </cell>
          <cell r="U806">
            <v>0</v>
          </cell>
          <cell r="Y806">
            <v>99.74</v>
          </cell>
        </row>
        <row r="807">
          <cell r="C807" t="str">
            <v>HOSPITAL DOM HÉLDER</v>
          </cell>
          <cell r="E807" t="str">
            <v>WELLYTA SOBRAL DA SILVA</v>
          </cell>
          <cell r="F807" t="str">
            <v>2 - Outros Profissionais da Saúde</v>
          </cell>
          <cell r="G807">
            <v>322205</v>
          </cell>
          <cell r="H807">
            <v>44075</v>
          </cell>
          <cell r="J807">
            <v>121.22</v>
          </cell>
          <cell r="M807">
            <v>0</v>
          </cell>
          <cell r="O807">
            <v>1.1599999999999999</v>
          </cell>
          <cell r="R807">
            <v>0</v>
          </cell>
          <cell r="S807">
            <v>0</v>
          </cell>
          <cell r="U807">
            <v>66.11</v>
          </cell>
          <cell r="X807" t="str">
            <v>AUXILIO CRECHE</v>
          </cell>
          <cell r="Y807">
            <v>99.74</v>
          </cell>
        </row>
        <row r="808">
          <cell r="C808" t="str">
            <v>HOSPITAL DOM HÉLDER</v>
          </cell>
          <cell r="E808" t="str">
            <v>WILAME JOSE DA SILVA</v>
          </cell>
          <cell r="F808" t="str">
            <v>3 - Administrativo</v>
          </cell>
          <cell r="G808">
            <v>414105</v>
          </cell>
          <cell r="H808">
            <v>44075</v>
          </cell>
          <cell r="J808">
            <v>101.88879999999999</v>
          </cell>
          <cell r="M808">
            <v>0</v>
          </cell>
          <cell r="O808">
            <v>1.1599999999999999</v>
          </cell>
          <cell r="R808">
            <v>406.16613485781693</v>
          </cell>
          <cell r="S808">
            <v>75.86</v>
          </cell>
          <cell r="U808">
            <v>0</v>
          </cell>
          <cell r="Y808">
            <v>99.74</v>
          </cell>
        </row>
        <row r="809">
          <cell r="C809" t="str">
            <v>HOSPITAL DOM HÉLDER</v>
          </cell>
          <cell r="E809" t="str">
            <v>WILSON PEREIRA DA SILVA</v>
          </cell>
          <cell r="F809" t="str">
            <v>3 - Administrativo</v>
          </cell>
          <cell r="G809">
            <v>517410</v>
          </cell>
          <cell r="H809">
            <v>44075</v>
          </cell>
          <cell r="J809">
            <v>115.14</v>
          </cell>
          <cell r="M809">
            <v>0</v>
          </cell>
          <cell r="O809">
            <v>1.1599999999999999</v>
          </cell>
          <cell r="R809">
            <v>212.95944760782194</v>
          </cell>
          <cell r="S809">
            <v>62.7</v>
          </cell>
          <cell r="U809">
            <v>0</v>
          </cell>
          <cell r="Y809">
            <v>99.74</v>
          </cell>
        </row>
        <row r="810">
          <cell r="C810" t="str">
            <v>HOSPITAL DOM HÉLDER</v>
          </cell>
          <cell r="E810" t="str">
            <v>WINNY KAROLLYNE FEITOSA DA CRUZ</v>
          </cell>
          <cell r="F810" t="str">
            <v>2 - Outros Profissionais da Saúde</v>
          </cell>
          <cell r="G810">
            <v>223505</v>
          </cell>
          <cell r="H810">
            <v>44075</v>
          </cell>
          <cell r="J810">
            <v>217.52959999999999</v>
          </cell>
          <cell r="M810">
            <v>0</v>
          </cell>
          <cell r="O810">
            <v>2.4359999999999999</v>
          </cell>
          <cell r="R810">
            <v>934.65535338988514</v>
          </cell>
          <cell r="S810">
            <v>101.38</v>
          </cell>
          <cell r="U810">
            <v>99.84</v>
          </cell>
          <cell r="X810" t="str">
            <v>AUXILIO CRECHE</v>
          </cell>
          <cell r="Y810">
            <v>99.74</v>
          </cell>
        </row>
        <row r="811">
          <cell r="C811" t="str">
            <v>HOSPITAL DOM HÉLDER</v>
          </cell>
          <cell r="E811" t="str">
            <v>YOLANDA CRISTINA DOS SANTOS ALVES</v>
          </cell>
          <cell r="F811" t="str">
            <v>2 - Outros Profissionais da Saúde</v>
          </cell>
          <cell r="G811">
            <v>515205</v>
          </cell>
          <cell r="H811">
            <v>44075</v>
          </cell>
          <cell r="J811">
            <v>107.39120000000001</v>
          </cell>
          <cell r="M811">
            <v>0</v>
          </cell>
          <cell r="O811">
            <v>1.1599999999999999</v>
          </cell>
          <cell r="R811">
            <v>212.95944760782194</v>
          </cell>
          <cell r="S811">
            <v>64.8</v>
          </cell>
          <cell r="U811">
            <v>0</v>
          </cell>
          <cell r="Y811">
            <v>99.74</v>
          </cell>
        </row>
        <row r="812">
          <cell r="E812" t="str">
            <v>ZENILDA MARIA DA SILVA SOARES</v>
          </cell>
          <cell r="F812" t="str">
            <v>2 - Outros Profissionais da Saúde</v>
          </cell>
          <cell r="G812">
            <v>322205</v>
          </cell>
          <cell r="H812">
            <v>44075</v>
          </cell>
          <cell r="J812">
            <v>125.4</v>
          </cell>
          <cell r="M812">
            <v>0</v>
          </cell>
          <cell r="O812">
            <v>1.1599999999999999</v>
          </cell>
          <cell r="R812">
            <v>212.95944760782194</v>
          </cell>
          <cell r="S812">
            <v>62.7</v>
          </cell>
          <cell r="U812">
            <v>0</v>
          </cell>
          <cell r="Y812">
            <v>99.74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zoomScale="90" zoomScaleNormal="90" workbookViewId="0">
      <selection activeCell="D18" sqref="D18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9039744000860</v>
      </c>
      <c r="B3" s="10" t="str">
        <f>'[1]TCE - ANEXO III - Preencher'!C12</f>
        <v>HOSPITAL DOM HÉLDER</v>
      </c>
      <c r="C3" s="11"/>
      <c r="D3" s="12" t="str">
        <f>'[1]TCE - ANEXO III - Preencher'!E12</f>
        <v>ABIGAIL DOS SANTOS SILVA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>
        <f>'[1]TCE - ANEXO III - Preencher'!G12</f>
        <v>322205</v>
      </c>
      <c r="G3" s="14">
        <f>IF('[1]TCE - ANEXO III - Preencher'!H12="","",'[1]TCE - ANEXO III - Preencher'!H12)</f>
        <v>44075</v>
      </c>
      <c r="H3" s="15">
        <f>'[1]TCE - ANEXO III - Preencher'!I12</f>
        <v>0</v>
      </c>
      <c r="I3" s="15">
        <f>'[1]TCE - ANEXO III - Preencher'!J12</f>
        <v>116.41680000000001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>K3-L3</f>
        <v>0</v>
      </c>
      <c r="N3" s="16">
        <f>'[1]TCE - ANEXO III - Preencher'!O12</f>
        <v>1.1599999999999999</v>
      </c>
      <c r="O3" s="16">
        <f>'[1]TCE - ANEXO III - Preencher'!P12</f>
        <v>0</v>
      </c>
      <c r="P3" s="17">
        <f>N3-O3</f>
        <v>1.1599999999999999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99.73</v>
      </c>
      <c r="Y3" s="16">
        <f>'[1]TCE - ANEXO III - Preencher'!Z12</f>
        <v>0</v>
      </c>
      <c r="Z3" s="17">
        <f>X3-Y3</f>
        <v>99.73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217.30680000000001</v>
      </c>
    </row>
    <row r="4" spans="1:28" s="4" customFormat="1" x14ac:dyDescent="0.2">
      <c r="A4" s="9">
        <f>IFERROR(VLOOKUP(B4,'[1]DADOS (OCULTAR)'!$P$3:$R$56,3,0),"")</f>
        <v>9039744000860</v>
      </c>
      <c r="B4" s="10" t="str">
        <f>'[1]TCE - ANEXO III - Preencher'!C13</f>
        <v>HOSPITAL DOM HÉLDER</v>
      </c>
      <c r="C4" s="11"/>
      <c r="D4" s="12" t="str">
        <f>'[1]TCE - ANEXO III - Preencher'!E13</f>
        <v>ADAMARIA DE MELO NOGUEIRA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>
        <f>'[1]TCE - ANEXO III - Preencher'!G13</f>
        <v>322205</v>
      </c>
      <c r="G4" s="14">
        <f>IF('[1]TCE - ANEXO III - Preencher'!H13="","",'[1]TCE - ANEXO III - Preencher'!H13)</f>
        <v>44075</v>
      </c>
      <c r="H4" s="15">
        <f>'[1]TCE - ANEXO III - Preencher'!I13</f>
        <v>0</v>
      </c>
      <c r="I4" s="15">
        <f>'[1]TCE - ANEXO III - Preencher'!J13</f>
        <v>130.38399999999999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0</v>
      </c>
      <c r="M4" s="16">
        <f t="shared" ref="M4:M67" si="1">K4-L4</f>
        <v>0</v>
      </c>
      <c r="N4" s="16">
        <f>'[1]TCE - ANEXO III - Preencher'!O13</f>
        <v>1.1599999999999999</v>
      </c>
      <c r="O4" s="16">
        <f>'[1]TCE - ANEXO III - Preencher'!P13</f>
        <v>0</v>
      </c>
      <c r="P4" s="17">
        <f t="shared" ref="P4:P67" si="2">N4-O4</f>
        <v>1.1599999999999999</v>
      </c>
      <c r="Q4" s="16">
        <f>'[1]TCE - ANEXO III - Preencher'!R13</f>
        <v>212.95944760782194</v>
      </c>
      <c r="R4" s="16">
        <f>'[1]TCE - ANEXO III - Preencher'!S13</f>
        <v>62.7</v>
      </c>
      <c r="S4" s="17">
        <f t="shared" ref="S4:S67" si="3">Q4-R4</f>
        <v>150.25944760782193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99.73</v>
      </c>
      <c r="Y4" s="16">
        <f>'[1]TCE - ANEXO III - Preencher'!Z13</f>
        <v>0</v>
      </c>
      <c r="Z4" s="17">
        <f t="shared" ref="Z4:Z67" si="5">X4-Y4</f>
        <v>99.73</v>
      </c>
      <c r="AA4" s="18" t="str">
        <f>IF('[1]TCE - ANEXO III - Preencher'!AB13="","",'[1]TCE - ANEXO III - Preencher'!AB13)</f>
        <v/>
      </c>
      <c r="AB4" s="16">
        <f t="shared" si="0"/>
        <v>381.53344760782193</v>
      </c>
    </row>
    <row r="5" spans="1:28" s="4" customFormat="1" x14ac:dyDescent="0.2">
      <c r="A5" s="9">
        <f>IFERROR(VLOOKUP(B5,'[1]DADOS (OCULTAR)'!$P$3:$R$56,3,0),"")</f>
        <v>9039744000860</v>
      </c>
      <c r="B5" s="10" t="str">
        <f>'[1]TCE - ANEXO III - Preencher'!C14</f>
        <v>HOSPITAL DOM HÉLDER</v>
      </c>
      <c r="C5" s="11"/>
      <c r="D5" s="12" t="str">
        <f>'[1]TCE - ANEXO III - Preencher'!E14</f>
        <v>ADELINA MARIA DE SOUZA FARIAS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>
        <f>'[1]TCE - ANEXO III - Preencher'!G14</f>
        <v>251605</v>
      </c>
      <c r="G5" s="14">
        <f>IF('[1]TCE - ANEXO III - Preencher'!H14="","",'[1]TCE - ANEXO III - Preencher'!H14)</f>
        <v>44075</v>
      </c>
      <c r="H5" s="15">
        <f>'[1]TCE - ANEXO III - Preencher'!I14</f>
        <v>0</v>
      </c>
      <c r="I5" s="15">
        <f>'[1]TCE - ANEXO III - Preencher'!J14</f>
        <v>257.25279999999998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0</v>
      </c>
      <c r="M5" s="16">
        <f t="shared" si="1"/>
        <v>0</v>
      </c>
      <c r="N5" s="16">
        <f>'[1]TCE - ANEXO III - Preencher'!O14</f>
        <v>1.1599999999999999</v>
      </c>
      <c r="O5" s="16">
        <f>'[1]TCE - ANEXO III - Preencher'!P14</f>
        <v>0</v>
      </c>
      <c r="P5" s="17">
        <f t="shared" si="2"/>
        <v>1.1599999999999999</v>
      </c>
      <c r="Q5" s="16">
        <f>'[1]TCE - ANEXO III - Preencher'!R14</f>
        <v>212.95944760782194</v>
      </c>
      <c r="R5" s="16">
        <f>'[1]TCE - ANEXO III - Preencher'!S14</f>
        <v>108.58</v>
      </c>
      <c r="S5" s="17">
        <f t="shared" si="3"/>
        <v>104.37944760782194</v>
      </c>
      <c r="T5" s="16">
        <f>'[1]TCE - ANEXO III - Preencher'!U14</f>
        <v>64</v>
      </c>
      <c r="U5" s="16">
        <f>'[1]TCE - ANEXO III - Preencher'!V14</f>
        <v>0</v>
      </c>
      <c r="V5" s="17">
        <f t="shared" si="4"/>
        <v>64</v>
      </c>
      <c r="W5" s="18" t="str">
        <f>IF('[1]TCE - ANEXO III - Preencher'!X14="","",'[1]TCE - ANEXO III - Preencher'!X14)</f>
        <v>AUXILIO CRECHE</v>
      </c>
      <c r="X5" s="16">
        <f>'[1]TCE - ANEXO III - Preencher'!Y14</f>
        <v>99.73</v>
      </c>
      <c r="Y5" s="16">
        <f>'[1]TCE - ANEXO III - Preencher'!Z14</f>
        <v>0</v>
      </c>
      <c r="Z5" s="17">
        <f t="shared" si="5"/>
        <v>99.73</v>
      </c>
      <c r="AA5" s="18" t="str">
        <f>IF('[1]TCE - ANEXO III - Preencher'!AB14="","",'[1]TCE - ANEXO III - Preencher'!AB14)</f>
        <v/>
      </c>
      <c r="AB5" s="16">
        <f t="shared" si="0"/>
        <v>526.5222476078219</v>
      </c>
    </row>
    <row r="6" spans="1:28" s="4" customFormat="1" x14ac:dyDescent="0.2">
      <c r="A6" s="9">
        <f>IFERROR(VLOOKUP(B6,'[1]DADOS (OCULTAR)'!$P$3:$R$56,3,0),"")</f>
        <v>9039744000860</v>
      </c>
      <c r="B6" s="10" t="str">
        <f>'[1]TCE - ANEXO III - Preencher'!C15</f>
        <v>HOSPITAL DOM HÉLDER</v>
      </c>
      <c r="C6" s="11"/>
      <c r="D6" s="12" t="str">
        <f>'[1]TCE - ANEXO III - Preencher'!E15</f>
        <v>ADEMILSON AUGUSTO DE LIMA</v>
      </c>
      <c r="E6" s="10" t="str">
        <f>IF('[1]TCE - ANEXO III - Preencher'!F15="4 - Assistência Odontológica","2 - Outros Profissionais da Saúde",'[1]TCE - ANEXO III - Preencher'!F15)</f>
        <v>3 - Administrativo</v>
      </c>
      <c r="F6" s="13">
        <f>'[1]TCE - ANEXO III - Preencher'!G15</f>
        <v>517410</v>
      </c>
      <c r="G6" s="14">
        <f>IF('[1]TCE - ANEXO III - Preencher'!H15="","",'[1]TCE - ANEXO III - Preencher'!H15)</f>
        <v>44075</v>
      </c>
      <c r="H6" s="15">
        <f>'[1]TCE - ANEXO III - Preencher'!I15</f>
        <v>0</v>
      </c>
      <c r="I6" s="15">
        <f>'[1]TCE - ANEXO III - Preencher'!J15</f>
        <v>94.94959999999999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1.1599999999999999</v>
      </c>
      <c r="O6" s="16">
        <f>'[1]TCE - ANEXO III - Preencher'!P15</f>
        <v>0</v>
      </c>
      <c r="P6" s="17">
        <f t="shared" si="2"/>
        <v>1.1599999999999999</v>
      </c>
      <c r="Q6" s="16">
        <f>'[1]TCE - ANEXO III - Preencher'!R15</f>
        <v>290.11866775558349</v>
      </c>
      <c r="R6" s="16">
        <f>'[1]TCE - ANEXO III - Preencher'!S15</f>
        <v>62.7</v>
      </c>
      <c r="S6" s="17">
        <f t="shared" si="3"/>
        <v>227.4186677555835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99.73</v>
      </c>
      <c r="Y6" s="16">
        <f>'[1]TCE - ANEXO III - Preencher'!Z15</f>
        <v>0</v>
      </c>
      <c r="Z6" s="17">
        <f t="shared" si="5"/>
        <v>99.73</v>
      </c>
      <c r="AA6" s="18" t="str">
        <f>IF('[1]TCE - ANEXO III - Preencher'!AB15="","",'[1]TCE - ANEXO III - Preencher'!AB15)</f>
        <v/>
      </c>
      <c r="AB6" s="16">
        <f t="shared" si="0"/>
        <v>423.25826775558352</v>
      </c>
    </row>
    <row r="7" spans="1:28" s="4" customFormat="1" x14ac:dyDescent="0.2">
      <c r="A7" s="9">
        <f>IFERROR(VLOOKUP(B7,'[1]DADOS (OCULTAR)'!$P$3:$R$56,3,0),"")</f>
        <v>9039744000860</v>
      </c>
      <c r="B7" s="10" t="str">
        <f>'[1]TCE - ANEXO III - Preencher'!C16</f>
        <v>HOSPITAL DOM HÉLDER</v>
      </c>
      <c r="C7" s="11"/>
      <c r="D7" s="12" t="str">
        <f>'[1]TCE - ANEXO III - Preencher'!E16</f>
        <v>ADEMIR OLIVEIRA DE MELO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>
        <f>'[1]TCE - ANEXO III - Preencher'!G16</f>
        <v>324205</v>
      </c>
      <c r="G7" s="14">
        <f>IF('[1]TCE - ANEXO III - Preencher'!H16="","",'[1]TCE - ANEXO III - Preencher'!H16)</f>
        <v>44075</v>
      </c>
      <c r="H7" s="15">
        <f>'[1]TCE - ANEXO III - Preencher'!I16</f>
        <v>0</v>
      </c>
      <c r="I7" s="15">
        <f>'[1]TCE - ANEXO III - Preencher'!J16</f>
        <v>0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0</v>
      </c>
      <c r="M7" s="16">
        <f t="shared" si="1"/>
        <v>0</v>
      </c>
      <c r="N7" s="16">
        <f>'[1]TCE - ANEXO III - Preencher'!O16</f>
        <v>1.1599999999999999</v>
      </c>
      <c r="O7" s="16">
        <f>'[1]TCE - ANEXO III - Preencher'!P16</f>
        <v>0</v>
      </c>
      <c r="P7" s="17">
        <f t="shared" si="2"/>
        <v>1.1599999999999999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99.73</v>
      </c>
      <c r="Y7" s="16">
        <f>'[1]TCE - ANEXO III - Preencher'!Z16</f>
        <v>0</v>
      </c>
      <c r="Z7" s="17">
        <f t="shared" si="5"/>
        <v>99.73</v>
      </c>
      <c r="AA7" s="18" t="str">
        <f>IF('[1]TCE - ANEXO III - Preencher'!AB16="","",'[1]TCE - ANEXO III - Preencher'!AB16)</f>
        <v/>
      </c>
      <c r="AB7" s="16">
        <f t="shared" si="0"/>
        <v>100.89</v>
      </c>
    </row>
    <row r="8" spans="1:28" s="4" customFormat="1" x14ac:dyDescent="0.2">
      <c r="A8" s="9">
        <f>IFERROR(VLOOKUP(B8,'[1]DADOS (OCULTAR)'!$P$3:$R$56,3,0),"")</f>
        <v>9039744000860</v>
      </c>
      <c r="B8" s="10" t="str">
        <f>'[1]TCE - ANEXO III - Preencher'!C17</f>
        <v>HOSPITAL DOM HÉLDER</v>
      </c>
      <c r="C8" s="11"/>
      <c r="D8" s="12" t="str">
        <f>'[1]TCE - ANEXO III - Preencher'!E17</f>
        <v>ADENI SABINO DA SILVA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>
        <f>'[1]TCE - ANEXO III - Preencher'!G17</f>
        <v>322205</v>
      </c>
      <c r="G8" s="14">
        <f>IF('[1]TCE - ANEXO III - Preencher'!H17="","",'[1]TCE - ANEXO III - Preencher'!H17)</f>
        <v>44075</v>
      </c>
      <c r="H8" s="15">
        <f>'[1]TCE - ANEXO III - Preencher'!I17</f>
        <v>0</v>
      </c>
      <c r="I8" s="15">
        <f>'[1]TCE - ANEXO III - Preencher'!J17</f>
        <v>125.4568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1"/>
        <v>0</v>
      </c>
      <c r="N8" s="16">
        <f>'[1]TCE - ANEXO III - Preencher'!O17</f>
        <v>1.1599999999999999</v>
      </c>
      <c r="O8" s="16">
        <f>'[1]TCE - ANEXO III - Preencher'!P17</f>
        <v>0</v>
      </c>
      <c r="P8" s="17">
        <f t="shared" si="2"/>
        <v>1.1599999999999999</v>
      </c>
      <c r="Q8" s="16">
        <f>'[1]TCE - ANEXO III - Preencher'!R17</f>
        <v>212.95944760782194</v>
      </c>
      <c r="R8" s="16">
        <f>'[1]TCE - ANEXO III - Preencher'!S17</f>
        <v>62.7</v>
      </c>
      <c r="S8" s="17">
        <f t="shared" si="3"/>
        <v>150.25944760782193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99.73</v>
      </c>
      <c r="Y8" s="16">
        <f>'[1]TCE - ANEXO III - Preencher'!Z17</f>
        <v>0</v>
      </c>
      <c r="Z8" s="17">
        <f t="shared" si="5"/>
        <v>99.73</v>
      </c>
      <c r="AA8" s="18" t="str">
        <f>IF('[1]TCE - ANEXO III - Preencher'!AB17="","",'[1]TCE - ANEXO III - Preencher'!AB17)</f>
        <v/>
      </c>
      <c r="AB8" s="16">
        <f t="shared" si="0"/>
        <v>376.60624760782196</v>
      </c>
    </row>
    <row r="9" spans="1:28" s="4" customFormat="1" x14ac:dyDescent="0.2">
      <c r="A9" s="9">
        <f>IFERROR(VLOOKUP(B9,'[1]DADOS (OCULTAR)'!$P$3:$R$56,3,0),"")</f>
        <v>9039744000860</v>
      </c>
      <c r="B9" s="10" t="str">
        <f>'[1]TCE - ANEXO III - Preencher'!C18</f>
        <v>HOSPITAL DOM HÉLDER</v>
      </c>
      <c r="C9" s="11"/>
      <c r="D9" s="12" t="str">
        <f>'[1]TCE - ANEXO III - Preencher'!E18</f>
        <v>ADNA MARIA DA CONCEICAO CUNHA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>
        <f>'[1]TCE - ANEXO III - Preencher'!G18</f>
        <v>322605</v>
      </c>
      <c r="G9" s="14">
        <f>IF('[1]TCE - ANEXO III - Preencher'!H18="","",'[1]TCE - ANEXO III - Preencher'!H18)</f>
        <v>44075</v>
      </c>
      <c r="H9" s="15">
        <f>'[1]TCE - ANEXO III - Preencher'!I18</f>
        <v>0</v>
      </c>
      <c r="I9" s="15">
        <f>'[1]TCE - ANEXO III - Preencher'!J18</f>
        <v>119.7032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0</v>
      </c>
      <c r="M9" s="16">
        <f t="shared" si="1"/>
        <v>0</v>
      </c>
      <c r="N9" s="16">
        <f>'[1]TCE - ANEXO III - Preencher'!O18</f>
        <v>1.1599999999999999</v>
      </c>
      <c r="O9" s="16">
        <f>'[1]TCE - ANEXO III - Preencher'!P18</f>
        <v>0</v>
      </c>
      <c r="P9" s="17">
        <f t="shared" si="2"/>
        <v>1.1599999999999999</v>
      </c>
      <c r="Q9" s="16">
        <f>'[1]TCE - ANEXO III - Preencher'!R18</f>
        <v>270.77742323854454</v>
      </c>
      <c r="R9" s="16">
        <f>'[1]TCE - ANEXO III - Preencher'!S18</f>
        <v>56.87</v>
      </c>
      <c r="S9" s="17">
        <f t="shared" si="3"/>
        <v>213.90742323854454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99.73</v>
      </c>
      <c r="Y9" s="16">
        <f>'[1]TCE - ANEXO III - Preencher'!Z18</f>
        <v>0</v>
      </c>
      <c r="Z9" s="17">
        <f t="shared" si="5"/>
        <v>99.73</v>
      </c>
      <c r="AA9" s="18" t="str">
        <f>IF('[1]TCE - ANEXO III - Preencher'!AB18="","",'[1]TCE - ANEXO III - Preencher'!AB18)</f>
        <v/>
      </c>
      <c r="AB9" s="16">
        <f t="shared" si="0"/>
        <v>434.50062323854456</v>
      </c>
    </row>
    <row r="10" spans="1:28" s="4" customFormat="1" x14ac:dyDescent="0.2">
      <c r="A10" s="9">
        <f>IFERROR(VLOOKUP(B10,'[1]DADOS (OCULTAR)'!$P$3:$R$56,3,0),"")</f>
        <v>9039744000860</v>
      </c>
      <c r="B10" s="10" t="str">
        <f>'[1]TCE - ANEXO III - Preencher'!C19</f>
        <v>HOSPITAL DOM HÉLDER</v>
      </c>
      <c r="C10" s="11"/>
      <c r="D10" s="12" t="str">
        <f>'[1]TCE - ANEXO III - Preencher'!E19</f>
        <v>ADRIANA CHALEGRE GUIMARAES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>
        <f>'[1]TCE - ANEXO III - Preencher'!G19</f>
        <v>322205</v>
      </c>
      <c r="G10" s="14">
        <f>IF('[1]TCE - ANEXO III - Preencher'!H19="","",'[1]TCE - ANEXO III - Preencher'!H19)</f>
        <v>44075</v>
      </c>
      <c r="H10" s="15">
        <f>'[1]TCE - ANEXO III - Preencher'!I19</f>
        <v>0</v>
      </c>
      <c r="I10" s="15">
        <f>'[1]TCE - ANEXO III - Preencher'!J19</f>
        <v>121.44799999999999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1.1599999999999999</v>
      </c>
      <c r="O10" s="16">
        <f>'[1]TCE - ANEXO III - Preencher'!P19</f>
        <v>0</v>
      </c>
      <c r="P10" s="17">
        <f t="shared" si="2"/>
        <v>1.1599999999999999</v>
      </c>
      <c r="Q10" s="16">
        <f>'[1]TCE - ANEXO III - Preencher'!R19</f>
        <v>212.95944760782194</v>
      </c>
      <c r="R10" s="16">
        <f>'[1]TCE - ANEXO III - Preencher'!S19</f>
        <v>62.7</v>
      </c>
      <c r="S10" s="17">
        <f t="shared" si="3"/>
        <v>150.25944760782193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99.73</v>
      </c>
      <c r="Y10" s="16">
        <f>'[1]TCE - ANEXO III - Preencher'!Z19</f>
        <v>0</v>
      </c>
      <c r="Z10" s="17">
        <f t="shared" si="5"/>
        <v>99.73</v>
      </c>
      <c r="AA10" s="18" t="str">
        <f>IF('[1]TCE - ANEXO III - Preencher'!AB19="","",'[1]TCE - ANEXO III - Preencher'!AB19)</f>
        <v/>
      </c>
      <c r="AB10" s="16">
        <f t="shared" si="0"/>
        <v>372.59744760782195</v>
      </c>
    </row>
    <row r="11" spans="1:28" s="4" customFormat="1" x14ac:dyDescent="0.2">
      <c r="A11" s="9">
        <f>IFERROR(VLOOKUP(B11,'[1]DADOS (OCULTAR)'!$P$3:$R$56,3,0),"")</f>
        <v>9039744000860</v>
      </c>
      <c r="B11" s="10" t="str">
        <f>'[1]TCE - ANEXO III - Preencher'!C20</f>
        <v>HOSPITAL DOM HÉLDER</v>
      </c>
      <c r="C11" s="11"/>
      <c r="D11" s="12" t="str">
        <f>'[1]TCE - ANEXO III - Preencher'!E20</f>
        <v>ADRIANA ELLEN DE LIMA BARRETO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>
        <f>'[1]TCE - ANEXO III - Preencher'!G20</f>
        <v>322205</v>
      </c>
      <c r="G11" s="14">
        <f>IF('[1]TCE - ANEXO III - Preencher'!H20="","",'[1]TCE - ANEXO III - Preencher'!H20)</f>
        <v>44075</v>
      </c>
      <c r="H11" s="15">
        <f>'[1]TCE - ANEXO III - Preencher'!I20</f>
        <v>0</v>
      </c>
      <c r="I11" s="15">
        <f>'[1]TCE - ANEXO III - Preencher'!J20</f>
        <v>108.68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1"/>
        <v>0</v>
      </c>
      <c r="N11" s="16">
        <f>'[1]TCE - ANEXO III - Preencher'!O20</f>
        <v>1.1599999999999999</v>
      </c>
      <c r="O11" s="16">
        <f>'[1]TCE - ANEXO III - Preencher'!P20</f>
        <v>0</v>
      </c>
      <c r="P11" s="17">
        <f t="shared" si="2"/>
        <v>1.1599999999999999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99.73</v>
      </c>
      <c r="Y11" s="16">
        <f>'[1]TCE - ANEXO III - Preencher'!Z20</f>
        <v>0</v>
      </c>
      <c r="Z11" s="17">
        <f t="shared" si="5"/>
        <v>99.73</v>
      </c>
      <c r="AA11" s="18" t="str">
        <f>IF('[1]TCE - ANEXO III - Preencher'!AB20="","",'[1]TCE - ANEXO III - Preencher'!AB20)</f>
        <v/>
      </c>
      <c r="AB11" s="16">
        <f t="shared" si="0"/>
        <v>209.57</v>
      </c>
    </row>
    <row r="12" spans="1:28" s="4" customFormat="1" x14ac:dyDescent="0.2">
      <c r="A12" s="9">
        <f>IFERROR(VLOOKUP(B12,'[1]DADOS (OCULTAR)'!$P$3:$R$56,3,0),"")</f>
        <v>9039744000860</v>
      </c>
      <c r="B12" s="10" t="str">
        <f>'[1]TCE - ANEXO III - Preencher'!C21</f>
        <v>HOSPITAL DOM HÉLDER</v>
      </c>
      <c r="C12" s="11"/>
      <c r="D12" s="12" t="str">
        <f>'[1]TCE - ANEXO III - Preencher'!E21</f>
        <v>ADRIANA FARIAS NUNES DA CRUZ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>
        <f>'[1]TCE - ANEXO III - Preencher'!G21</f>
        <v>322205</v>
      </c>
      <c r="G12" s="14">
        <f>IF('[1]TCE - ANEXO III - Preencher'!H21="","",'[1]TCE - ANEXO III - Preencher'!H21)</f>
        <v>44075</v>
      </c>
      <c r="H12" s="15">
        <f>'[1]TCE - ANEXO III - Preencher'!I21</f>
        <v>0</v>
      </c>
      <c r="I12" s="15">
        <f>'[1]TCE - ANEXO III - Preencher'!J21</f>
        <v>121.22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1.1599999999999999</v>
      </c>
      <c r="O12" s="16">
        <f>'[1]TCE - ANEXO III - Preencher'!P21</f>
        <v>0</v>
      </c>
      <c r="P12" s="17">
        <f t="shared" si="2"/>
        <v>1.1599999999999999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99.73</v>
      </c>
      <c r="Y12" s="16">
        <f>'[1]TCE - ANEXO III - Preencher'!Z21</f>
        <v>0</v>
      </c>
      <c r="Z12" s="17">
        <f t="shared" si="5"/>
        <v>99.73</v>
      </c>
      <c r="AA12" s="18" t="str">
        <f>IF('[1]TCE - ANEXO III - Preencher'!AB21="","",'[1]TCE - ANEXO III - Preencher'!AB21)</f>
        <v/>
      </c>
      <c r="AB12" s="16">
        <f t="shared" si="0"/>
        <v>222.11</v>
      </c>
    </row>
    <row r="13" spans="1:28" s="4" customFormat="1" x14ac:dyDescent="0.2">
      <c r="A13" s="9">
        <f>IFERROR(VLOOKUP(B13,'[1]DADOS (OCULTAR)'!$P$3:$R$56,3,0),"")</f>
        <v>9039744000860</v>
      </c>
      <c r="B13" s="10" t="str">
        <f>'[1]TCE - ANEXO III - Preencher'!C22</f>
        <v>HOSPITAL DOM HÉLDER</v>
      </c>
      <c r="C13" s="11"/>
      <c r="D13" s="12" t="str">
        <f>'[1]TCE - ANEXO III - Preencher'!E22</f>
        <v>ADRIANA GUIMARAES DE OLIVEIRA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>
        <f>'[1]TCE - ANEXO III - Preencher'!G22</f>
        <v>252305</v>
      </c>
      <c r="G13" s="14">
        <f>IF('[1]TCE - ANEXO III - Preencher'!H22="","",'[1]TCE - ANEXO III - Preencher'!H22)</f>
        <v>44075</v>
      </c>
      <c r="H13" s="15">
        <f>'[1]TCE - ANEXO III - Preencher'!I22</f>
        <v>0</v>
      </c>
      <c r="I13" s="15">
        <f>'[1]TCE - ANEXO III - Preencher'!J22</f>
        <v>560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0</v>
      </c>
      <c r="M13" s="16">
        <f t="shared" si="1"/>
        <v>0</v>
      </c>
      <c r="N13" s="16">
        <f>'[1]TCE - ANEXO III - Preencher'!O22</f>
        <v>1.1599999999999999</v>
      </c>
      <c r="O13" s="16">
        <f>'[1]TCE - ANEXO III - Preencher'!P22</f>
        <v>0</v>
      </c>
      <c r="P13" s="17">
        <f t="shared" si="2"/>
        <v>1.1599999999999999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99.73</v>
      </c>
      <c r="Y13" s="16">
        <f>'[1]TCE - ANEXO III - Preencher'!Z22</f>
        <v>0</v>
      </c>
      <c r="Z13" s="17">
        <f t="shared" si="5"/>
        <v>99.73</v>
      </c>
      <c r="AA13" s="18" t="str">
        <f>IF('[1]TCE - ANEXO III - Preencher'!AB22="","",'[1]TCE - ANEXO III - Preencher'!AB22)</f>
        <v/>
      </c>
      <c r="AB13" s="16">
        <f t="shared" si="0"/>
        <v>660.89</v>
      </c>
    </row>
    <row r="14" spans="1:28" s="4" customFormat="1" x14ac:dyDescent="0.2">
      <c r="A14" s="9">
        <f>IFERROR(VLOOKUP(B14,'[1]DADOS (OCULTAR)'!$P$3:$R$56,3,0),"")</f>
        <v>9039744000860</v>
      </c>
      <c r="B14" s="10" t="str">
        <f>'[1]TCE - ANEXO III - Preencher'!C23</f>
        <v>HOSPITAL DOM HÉLDER</v>
      </c>
      <c r="C14" s="11"/>
      <c r="D14" s="12" t="str">
        <f>'[1]TCE - ANEXO III - Preencher'!E23</f>
        <v>ADRIANA PEREIRA DA SILVA DAVINO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>
        <f>'[1]TCE - ANEXO III - Preencher'!G23</f>
        <v>322205</v>
      </c>
      <c r="G14" s="14">
        <f>IF('[1]TCE - ANEXO III - Preencher'!H23="","",'[1]TCE - ANEXO III - Preencher'!H23)</f>
        <v>44075</v>
      </c>
      <c r="H14" s="15">
        <f>'[1]TCE - ANEXO III - Preencher'!I23</f>
        <v>0</v>
      </c>
      <c r="I14" s="15">
        <f>'[1]TCE - ANEXO III - Preencher'!J23</f>
        <v>108.4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1"/>
        <v>0</v>
      </c>
      <c r="N14" s="16">
        <f>'[1]TCE - ANEXO III - Preencher'!O23</f>
        <v>1.1599999999999999</v>
      </c>
      <c r="O14" s="16">
        <f>'[1]TCE - ANEXO III - Preencher'!P23</f>
        <v>0</v>
      </c>
      <c r="P14" s="17">
        <f t="shared" si="2"/>
        <v>1.1599999999999999</v>
      </c>
      <c r="Q14" s="16">
        <f>'[1]TCE - ANEXO III - Preencher'!R23</f>
        <v>290.11866775558349</v>
      </c>
      <c r="R14" s="16">
        <f>'[1]TCE - ANEXO III - Preencher'!S23</f>
        <v>62.7</v>
      </c>
      <c r="S14" s="17">
        <f t="shared" si="3"/>
        <v>227.4186677555835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99.73</v>
      </c>
      <c r="Y14" s="16">
        <f>'[1]TCE - ANEXO III - Preencher'!Z23</f>
        <v>0</v>
      </c>
      <c r="Z14" s="17">
        <f t="shared" si="5"/>
        <v>99.73</v>
      </c>
      <c r="AA14" s="18" t="str">
        <f>IF('[1]TCE - ANEXO III - Preencher'!AB23="","",'[1]TCE - ANEXO III - Preencher'!AB23)</f>
        <v/>
      </c>
      <c r="AB14" s="16">
        <f t="shared" si="0"/>
        <v>436.70866775558352</v>
      </c>
    </row>
    <row r="15" spans="1:28" s="4" customFormat="1" x14ac:dyDescent="0.2">
      <c r="A15" s="9">
        <f>IFERROR(VLOOKUP(B15,'[1]DADOS (OCULTAR)'!$P$3:$R$56,3,0),"")</f>
        <v>9039744000860</v>
      </c>
      <c r="B15" s="10" t="str">
        <f>'[1]TCE - ANEXO III - Preencher'!C24</f>
        <v>HOSPITAL DOM HÉLDER</v>
      </c>
      <c r="C15" s="11"/>
      <c r="D15" s="12" t="str">
        <f>'[1]TCE - ANEXO III - Preencher'!E24</f>
        <v>ADRIANA PEREIRA DE BARROS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>
        <f>'[1]TCE - ANEXO III - Preencher'!G24</f>
        <v>411010</v>
      </c>
      <c r="G15" s="14">
        <f>IF('[1]TCE - ANEXO III - Preencher'!H24="","",'[1]TCE - ANEXO III - Preencher'!H24)</f>
        <v>44075</v>
      </c>
      <c r="H15" s="15">
        <f>'[1]TCE - ANEXO III - Preencher'!I24</f>
        <v>0</v>
      </c>
      <c r="I15" s="15">
        <f>'[1]TCE - ANEXO III - Preencher'!J24</f>
        <v>87.487200000000001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1.1599999999999999</v>
      </c>
      <c r="O15" s="16">
        <f>'[1]TCE - ANEXO III - Preencher'!P24</f>
        <v>0</v>
      </c>
      <c r="P15" s="17">
        <f t="shared" si="2"/>
        <v>1.1599999999999999</v>
      </c>
      <c r="Q15" s="16">
        <f>'[1]TCE - ANEXO III - Preencher'!R24</f>
        <v>579.11568171337092</v>
      </c>
      <c r="R15" s="16">
        <f>'[1]TCE - ANEXO III - Preencher'!S24</f>
        <v>62.7</v>
      </c>
      <c r="S15" s="17">
        <f t="shared" si="3"/>
        <v>516.41568171337087</v>
      </c>
      <c r="T15" s="16">
        <f>'[1]TCE - ANEXO III - Preencher'!U24</f>
        <v>64</v>
      </c>
      <c r="U15" s="16">
        <f>'[1]TCE - ANEXO III - Preencher'!V24</f>
        <v>0</v>
      </c>
      <c r="V15" s="17">
        <f t="shared" si="4"/>
        <v>64</v>
      </c>
      <c r="W15" s="18" t="str">
        <f>IF('[1]TCE - ANEXO III - Preencher'!X24="","",'[1]TCE - ANEXO III - Preencher'!X24)</f>
        <v>AUXILIO CRECHE</v>
      </c>
      <c r="X15" s="16">
        <f>'[1]TCE - ANEXO III - Preencher'!Y24</f>
        <v>99.73</v>
      </c>
      <c r="Y15" s="16">
        <f>'[1]TCE - ANEXO III - Preencher'!Z24</f>
        <v>0</v>
      </c>
      <c r="Z15" s="17">
        <f t="shared" si="5"/>
        <v>99.73</v>
      </c>
      <c r="AA15" s="18" t="str">
        <f>IF('[1]TCE - ANEXO III - Preencher'!AB24="","",'[1]TCE - ANEXO III - Preencher'!AB24)</f>
        <v/>
      </c>
      <c r="AB15" s="16">
        <f t="shared" si="0"/>
        <v>768.79288171337089</v>
      </c>
    </row>
    <row r="16" spans="1:28" s="4" customFormat="1" x14ac:dyDescent="0.2">
      <c r="A16" s="9">
        <f>IFERROR(VLOOKUP(B16,'[1]DADOS (OCULTAR)'!$P$3:$R$56,3,0),"")</f>
        <v>9039744000860</v>
      </c>
      <c r="B16" s="10" t="str">
        <f>'[1]TCE - ANEXO III - Preencher'!C25</f>
        <v>HOSPITAL DOM HÉLDER</v>
      </c>
      <c r="C16" s="11"/>
      <c r="D16" s="12" t="str">
        <f>'[1]TCE - ANEXO III - Preencher'!E25</f>
        <v>ADRIANA RODRIGUES DE ARAUJO DO VALE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>
        <f>'[1]TCE - ANEXO III - Preencher'!G25</f>
        <v>411010</v>
      </c>
      <c r="G16" s="14">
        <f>IF('[1]TCE - ANEXO III - Preencher'!H25="","",'[1]TCE - ANEXO III - Preencher'!H25)</f>
        <v>44075</v>
      </c>
      <c r="H16" s="15">
        <f>'[1]TCE - ANEXO III - Preencher'!I25</f>
        <v>0</v>
      </c>
      <c r="I16" s="15">
        <f>'[1]TCE - ANEXO III - Preencher'!J25</f>
        <v>89.536000000000001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1"/>
        <v>0</v>
      </c>
      <c r="N16" s="16">
        <f>'[1]TCE - ANEXO III - Preencher'!O25</f>
        <v>1.1599999999999999</v>
      </c>
      <c r="O16" s="16">
        <f>'[1]TCE - ANEXO III - Preencher'!P25</f>
        <v>0</v>
      </c>
      <c r="P16" s="17">
        <f t="shared" si="2"/>
        <v>1.1599999999999999</v>
      </c>
      <c r="Q16" s="16">
        <f>'[1]TCE - ANEXO III - Preencher'!R25</f>
        <v>298.14322665095074</v>
      </c>
      <c r="R16" s="16">
        <f>'[1]TCE - ANEXO III - Preencher'!S25</f>
        <v>58.52</v>
      </c>
      <c r="S16" s="17">
        <f t="shared" si="3"/>
        <v>239.62322665095073</v>
      </c>
      <c r="T16" s="16">
        <f>'[1]TCE - ANEXO III - Preencher'!U25</f>
        <v>59.73</v>
      </c>
      <c r="U16" s="16">
        <f>'[1]TCE - ANEXO III - Preencher'!V25</f>
        <v>0</v>
      </c>
      <c r="V16" s="17">
        <f t="shared" si="4"/>
        <v>59.73</v>
      </c>
      <c r="W16" s="18" t="str">
        <f>IF('[1]TCE - ANEXO III - Preencher'!X25="","",'[1]TCE - ANEXO III - Preencher'!X25)</f>
        <v>AUXILIO CRECHE</v>
      </c>
      <c r="X16" s="16">
        <f>'[1]TCE - ANEXO III - Preencher'!Y25</f>
        <v>99.73</v>
      </c>
      <c r="Y16" s="16">
        <f>'[1]TCE - ANEXO III - Preencher'!Z25</f>
        <v>0</v>
      </c>
      <c r="Z16" s="17">
        <f t="shared" si="5"/>
        <v>99.73</v>
      </c>
      <c r="AA16" s="18" t="str">
        <f>IF('[1]TCE - ANEXO III - Preencher'!AB25="","",'[1]TCE - ANEXO III - Preencher'!AB25)</f>
        <v/>
      </c>
      <c r="AB16" s="16">
        <f t="shared" si="0"/>
        <v>489.77922665095076</v>
      </c>
    </row>
    <row r="17" spans="1:28" s="4" customFormat="1" x14ac:dyDescent="0.2">
      <c r="A17" s="9">
        <f>IFERROR(VLOOKUP(B17,'[1]DADOS (OCULTAR)'!$P$3:$R$56,3,0),"")</f>
        <v>9039744000860</v>
      </c>
      <c r="B17" s="10" t="str">
        <f>'[1]TCE - ANEXO III - Preencher'!C26</f>
        <v>HOSPITAL DOM HÉLDER</v>
      </c>
      <c r="C17" s="11"/>
      <c r="D17" s="12" t="str">
        <f>'[1]TCE - ANEXO III - Preencher'!E26</f>
        <v>ADRIANA SANTOS DO NASCIMENTO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>
        <f>'[1]TCE - ANEXO III - Preencher'!G26</f>
        <v>322205</v>
      </c>
      <c r="G17" s="14">
        <f>IF('[1]TCE - ANEXO III - Preencher'!H26="","",'[1]TCE - ANEXO III - Preencher'!H26)</f>
        <v>44075</v>
      </c>
      <c r="H17" s="15">
        <f>'[1]TCE - ANEXO III - Preencher'!I26</f>
        <v>0</v>
      </c>
      <c r="I17" s="15">
        <f>'[1]TCE - ANEXO III - Preencher'!J26</f>
        <v>116.27520000000001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1.1599999999999999</v>
      </c>
      <c r="O17" s="16">
        <f>'[1]TCE - ANEXO III - Preencher'!P26</f>
        <v>0</v>
      </c>
      <c r="P17" s="17">
        <f t="shared" si="2"/>
        <v>1.1599999999999999</v>
      </c>
      <c r="Q17" s="16">
        <f>'[1]TCE - ANEXO III - Preencher'!R26</f>
        <v>251.5390576817027</v>
      </c>
      <c r="R17" s="16">
        <f>'[1]TCE - ANEXO III - Preencher'!S26</f>
        <v>0</v>
      </c>
      <c r="S17" s="17">
        <f t="shared" si="3"/>
        <v>251.5390576817027</v>
      </c>
      <c r="T17" s="16">
        <f>'[1]TCE - ANEXO III - Preencher'!U26</f>
        <v>63.91</v>
      </c>
      <c r="U17" s="16">
        <f>'[1]TCE - ANEXO III - Preencher'!V26</f>
        <v>0</v>
      </c>
      <c r="V17" s="17">
        <f t="shared" si="4"/>
        <v>63.91</v>
      </c>
      <c r="W17" s="18" t="str">
        <f>IF('[1]TCE - ANEXO III - Preencher'!X26="","",'[1]TCE - ANEXO III - Preencher'!X26)</f>
        <v>AUXILIO CRECHE</v>
      </c>
      <c r="X17" s="16">
        <f>'[1]TCE - ANEXO III - Preencher'!Y26</f>
        <v>99.73</v>
      </c>
      <c r="Y17" s="16">
        <f>'[1]TCE - ANEXO III - Preencher'!Z26</f>
        <v>0</v>
      </c>
      <c r="Z17" s="17">
        <f t="shared" si="5"/>
        <v>99.73</v>
      </c>
      <c r="AA17" s="18" t="str">
        <f>IF('[1]TCE - ANEXO III - Preencher'!AB26="","",'[1]TCE - ANEXO III - Preencher'!AB26)</f>
        <v/>
      </c>
      <c r="AB17" s="16">
        <f t="shared" si="0"/>
        <v>532.61425768170272</v>
      </c>
    </row>
    <row r="18" spans="1:28" s="4" customFormat="1" x14ac:dyDescent="0.2">
      <c r="A18" s="9">
        <f>IFERROR(VLOOKUP(B18,'[1]DADOS (OCULTAR)'!$P$3:$R$56,3,0),"")</f>
        <v>9039744000860</v>
      </c>
      <c r="B18" s="10" t="str">
        <f>'[1]TCE - ANEXO III - Preencher'!C27</f>
        <v>HOSPITAL DOM HÉLDER</v>
      </c>
      <c r="C18" s="11"/>
      <c r="D18" s="12" t="str">
        <f>'[1]TCE - ANEXO III - Preencher'!E27</f>
        <v>ADRIANO DA SILVA LINS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>
        <f>'[1]TCE - ANEXO III - Preencher'!G27</f>
        <v>223405</v>
      </c>
      <c r="G18" s="14">
        <f>IF('[1]TCE - ANEXO III - Preencher'!H27="","",'[1]TCE - ANEXO III - Preencher'!H27)</f>
        <v>44075</v>
      </c>
      <c r="H18" s="15">
        <f>'[1]TCE - ANEXO III - Preencher'!I27</f>
        <v>0</v>
      </c>
      <c r="I18" s="15">
        <f>'[1]TCE - ANEXO III - Preencher'!J27</f>
        <v>591.20400000000006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1"/>
        <v>0</v>
      </c>
      <c r="N18" s="16">
        <f>'[1]TCE - ANEXO III - Preencher'!O27</f>
        <v>1.1599999999999999</v>
      </c>
      <c r="O18" s="16">
        <f>'[1]TCE - ANEXO III - Preencher'!P27</f>
        <v>0</v>
      </c>
      <c r="P18" s="17">
        <f t="shared" si="2"/>
        <v>1.1599999999999999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99.73</v>
      </c>
      <c r="Y18" s="16">
        <f>'[1]TCE - ANEXO III - Preencher'!Z27</f>
        <v>0</v>
      </c>
      <c r="Z18" s="17">
        <f t="shared" si="5"/>
        <v>99.73</v>
      </c>
      <c r="AA18" s="18" t="str">
        <f>IF('[1]TCE - ANEXO III - Preencher'!AB27="","",'[1]TCE - ANEXO III - Preencher'!AB27)</f>
        <v/>
      </c>
      <c r="AB18" s="16">
        <f t="shared" si="0"/>
        <v>692.09400000000005</v>
      </c>
    </row>
    <row r="19" spans="1:28" s="4" customFormat="1" x14ac:dyDescent="0.2">
      <c r="A19" s="9">
        <f>IFERROR(VLOOKUP(B19,'[1]DADOS (OCULTAR)'!$P$3:$R$56,3,0),"")</f>
        <v>9039744000860</v>
      </c>
      <c r="B19" s="10" t="str">
        <f>'[1]TCE - ANEXO III - Preencher'!C28</f>
        <v>HOSPITAL DOM HÉLDER</v>
      </c>
      <c r="C19" s="11"/>
      <c r="D19" s="12" t="str">
        <f>'[1]TCE - ANEXO III - Preencher'!E28</f>
        <v>ADRIANO JOSE DA ROCHA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>
        <f>'[1]TCE - ANEXO III - Preencher'!G28</f>
        <v>252605</v>
      </c>
      <c r="G19" s="14">
        <f>IF('[1]TCE - ANEXO III - Preencher'!H28="","",'[1]TCE - ANEXO III - Preencher'!H28)</f>
        <v>44075</v>
      </c>
      <c r="H19" s="15">
        <f>'[1]TCE - ANEXO III - Preencher'!I28</f>
        <v>0</v>
      </c>
      <c r="I19" s="15">
        <f>'[1]TCE - ANEXO III - Preencher'!J28</f>
        <v>325.84000000000003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1"/>
        <v>0</v>
      </c>
      <c r="N19" s="16">
        <f>'[1]TCE - ANEXO III - Preencher'!O28</f>
        <v>1.1599999999999999</v>
      </c>
      <c r="O19" s="16">
        <f>'[1]TCE - ANEXO III - Preencher'!P28</f>
        <v>0</v>
      </c>
      <c r="P19" s="17">
        <f t="shared" si="2"/>
        <v>1.1599999999999999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99.73</v>
      </c>
      <c r="Y19" s="16">
        <f>'[1]TCE - ANEXO III - Preencher'!Z28</f>
        <v>0</v>
      </c>
      <c r="Z19" s="17">
        <f t="shared" si="5"/>
        <v>99.73</v>
      </c>
      <c r="AA19" s="18" t="str">
        <f>IF('[1]TCE - ANEXO III - Preencher'!AB28="","",'[1]TCE - ANEXO III - Preencher'!AB28)</f>
        <v/>
      </c>
      <c r="AB19" s="16">
        <f t="shared" si="0"/>
        <v>426.73000000000008</v>
      </c>
    </row>
    <row r="20" spans="1:28" s="4" customFormat="1" x14ac:dyDescent="0.2">
      <c r="A20" s="9">
        <f>IFERROR(VLOOKUP(B20,'[1]DADOS (OCULTAR)'!$P$3:$R$56,3,0),"")</f>
        <v>9039744000860</v>
      </c>
      <c r="B20" s="10" t="str">
        <f>'[1]TCE - ANEXO III - Preencher'!C29</f>
        <v>HOSPITAL DOM HÉLDER</v>
      </c>
      <c r="C20" s="11"/>
      <c r="D20" s="12" t="str">
        <f>'[1]TCE - ANEXO III - Preencher'!E29</f>
        <v>ADRIANO JOSE DE SOUZA SANTANA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>
        <f>'[1]TCE - ANEXO III - Preencher'!G29</f>
        <v>517410</v>
      </c>
      <c r="G20" s="14">
        <f>IF('[1]TCE - ANEXO III - Preencher'!H29="","",'[1]TCE - ANEXO III - Preencher'!H29)</f>
        <v>44075</v>
      </c>
      <c r="H20" s="15">
        <f>'[1]TCE - ANEXO III - Preencher'!I29</f>
        <v>0</v>
      </c>
      <c r="I20" s="15">
        <f>'[1]TCE - ANEXO III - Preencher'!J29</f>
        <v>88.708799999999997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0</v>
      </c>
      <c r="M20" s="16">
        <f t="shared" si="1"/>
        <v>0</v>
      </c>
      <c r="N20" s="16">
        <f>'[1]TCE - ANEXO III - Preencher'!O29</f>
        <v>1.1599999999999999</v>
      </c>
      <c r="O20" s="16">
        <f>'[1]TCE - ANEXO III - Preencher'!P29</f>
        <v>0</v>
      </c>
      <c r="P20" s="17">
        <f t="shared" si="2"/>
        <v>1.1599999999999999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99.73</v>
      </c>
      <c r="Y20" s="16">
        <f>'[1]TCE - ANEXO III - Preencher'!Z29</f>
        <v>0</v>
      </c>
      <c r="Z20" s="17">
        <f t="shared" si="5"/>
        <v>99.73</v>
      </c>
      <c r="AA20" s="18" t="str">
        <f>IF('[1]TCE - ANEXO III - Preencher'!AB29="","",'[1]TCE - ANEXO III - Preencher'!AB29)</f>
        <v/>
      </c>
      <c r="AB20" s="16">
        <f t="shared" si="0"/>
        <v>189.59879999999998</v>
      </c>
    </row>
    <row r="21" spans="1:28" s="4" customFormat="1" x14ac:dyDescent="0.2">
      <c r="A21" s="9">
        <f>IFERROR(VLOOKUP(B21,'[1]DADOS (OCULTAR)'!$P$3:$R$56,3,0),"")</f>
        <v>9039744000860</v>
      </c>
      <c r="B21" s="10" t="str">
        <f>'[1]TCE - ANEXO III - Preencher'!C30</f>
        <v>HOSPITAL DOM HÉLDER</v>
      </c>
      <c r="C21" s="11"/>
      <c r="D21" s="12" t="str">
        <f>'[1]TCE - ANEXO III - Preencher'!E30</f>
        <v>ADRIEZIA MARIA DE AGUIAR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>
        <f>'[1]TCE - ANEXO III - Preencher'!G30</f>
        <v>322205</v>
      </c>
      <c r="G21" s="14">
        <f>IF('[1]TCE - ANEXO III - Preencher'!H30="","",'[1]TCE - ANEXO III - Preencher'!H30)</f>
        <v>44075</v>
      </c>
      <c r="H21" s="15">
        <f>'[1]TCE - ANEXO III - Preencher'!I30</f>
        <v>0</v>
      </c>
      <c r="I21" s="15">
        <f>'[1]TCE - ANEXO III - Preencher'!J30</f>
        <v>112.8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0</v>
      </c>
      <c r="M21" s="16">
        <f t="shared" si="1"/>
        <v>0</v>
      </c>
      <c r="N21" s="16">
        <f>'[1]TCE - ANEXO III - Preencher'!O30</f>
        <v>1.1599999999999999</v>
      </c>
      <c r="O21" s="16">
        <f>'[1]TCE - ANEXO III - Preencher'!P30</f>
        <v>0</v>
      </c>
      <c r="P21" s="17">
        <f t="shared" si="2"/>
        <v>1.1599999999999999</v>
      </c>
      <c r="Q21" s="16">
        <f>'[1]TCE - ANEXO III - Preencher'!R30</f>
        <v>290.11866775558349</v>
      </c>
      <c r="R21" s="16">
        <f>'[1]TCE - ANEXO III - Preencher'!S30</f>
        <v>62.7</v>
      </c>
      <c r="S21" s="17">
        <f t="shared" si="3"/>
        <v>227.4186677555835</v>
      </c>
      <c r="T21" s="16">
        <f>'[1]TCE - ANEXO III - Preencher'!U30</f>
        <v>66.11</v>
      </c>
      <c r="U21" s="16">
        <f>'[1]TCE - ANEXO III - Preencher'!V30</f>
        <v>0</v>
      </c>
      <c r="V21" s="17">
        <f t="shared" si="4"/>
        <v>66.11</v>
      </c>
      <c r="W21" s="18" t="str">
        <f>IF('[1]TCE - ANEXO III - Preencher'!X30="","",'[1]TCE - ANEXO III - Preencher'!X30)</f>
        <v>AUXILIO CRECHE</v>
      </c>
      <c r="X21" s="16">
        <f>'[1]TCE - ANEXO III - Preencher'!Y30</f>
        <v>99.73</v>
      </c>
      <c r="Y21" s="16">
        <f>'[1]TCE - ANEXO III - Preencher'!Z30</f>
        <v>0</v>
      </c>
      <c r="Z21" s="17">
        <f t="shared" si="5"/>
        <v>99.73</v>
      </c>
      <c r="AA21" s="18" t="str">
        <f>IF('[1]TCE - ANEXO III - Preencher'!AB30="","",'[1]TCE - ANEXO III - Preencher'!AB30)</f>
        <v/>
      </c>
      <c r="AB21" s="16">
        <f t="shared" si="0"/>
        <v>507.21866775558351</v>
      </c>
    </row>
    <row r="22" spans="1:28" s="4" customFormat="1" x14ac:dyDescent="0.2">
      <c r="A22" s="9">
        <f>IFERROR(VLOOKUP(B22,'[1]DADOS (OCULTAR)'!$P$3:$R$56,3,0),"")</f>
        <v>9039744000860</v>
      </c>
      <c r="B22" s="10" t="str">
        <f>'[1]TCE - ANEXO III - Preencher'!C31</f>
        <v>HOSPITAL DOM HÉLDER</v>
      </c>
      <c r="C22" s="11"/>
      <c r="D22" s="12" t="str">
        <f>'[1]TCE - ANEXO III - Preencher'!E31</f>
        <v>ADRYELE BORGES CLEMENTINO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>
        <f>'[1]TCE - ANEXO III - Preencher'!G31</f>
        <v>322205</v>
      </c>
      <c r="G22" s="14">
        <f>IF('[1]TCE - ANEXO III - Preencher'!H31="","",'[1]TCE - ANEXO III - Preencher'!H31)</f>
        <v>44075</v>
      </c>
      <c r="H22" s="15">
        <f>'[1]TCE - ANEXO III - Preencher'!I31</f>
        <v>0</v>
      </c>
      <c r="I22" s="15">
        <f>'[1]TCE - ANEXO III - Preencher'!J31</f>
        <v>145.62719999999999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1.1599999999999999</v>
      </c>
      <c r="O22" s="16">
        <f>'[1]TCE - ANEXO III - Preencher'!P31</f>
        <v>0</v>
      </c>
      <c r="P22" s="17">
        <f t="shared" si="2"/>
        <v>1.1599999999999999</v>
      </c>
      <c r="Q22" s="16">
        <f>'[1]TCE - ANEXO III - Preencher'!R31</f>
        <v>234.76978716958922</v>
      </c>
      <c r="R22" s="16">
        <f>'[1]TCE - ANEXO III - Preencher'!S31</f>
        <v>52.42</v>
      </c>
      <c r="S22" s="17">
        <f t="shared" si="3"/>
        <v>182.34978716958921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99.73</v>
      </c>
      <c r="Y22" s="16">
        <f>'[1]TCE - ANEXO III - Preencher'!Z31</f>
        <v>0</v>
      </c>
      <c r="Z22" s="17">
        <f t="shared" si="5"/>
        <v>99.73</v>
      </c>
      <c r="AA22" s="18" t="str">
        <f>IF('[1]TCE - ANEXO III - Preencher'!AB31="","",'[1]TCE - ANEXO III - Preencher'!AB31)</f>
        <v/>
      </c>
      <c r="AB22" s="16">
        <f t="shared" si="0"/>
        <v>428.86698716958921</v>
      </c>
    </row>
    <row r="23" spans="1:28" s="4" customFormat="1" x14ac:dyDescent="0.2">
      <c r="A23" s="9">
        <f>IFERROR(VLOOKUP(B23,'[1]DADOS (OCULTAR)'!$P$3:$R$56,3,0),"")</f>
        <v>9039744000860</v>
      </c>
      <c r="B23" s="10" t="str">
        <f>'[1]TCE - ANEXO III - Preencher'!C32</f>
        <v>HOSPITAL DOM HÉLDER</v>
      </c>
      <c r="C23" s="11"/>
      <c r="D23" s="12" t="str">
        <f>'[1]TCE - ANEXO III - Preencher'!E32</f>
        <v>ALANA FERNANDA DA SILVA NASCIMENTO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>
        <f>'[1]TCE - ANEXO III - Preencher'!G32</f>
        <v>223405</v>
      </c>
      <c r="G23" s="14">
        <f>IF('[1]TCE - ANEXO III - Preencher'!H32="","",'[1]TCE - ANEXO III - Preencher'!H32)</f>
        <v>44075</v>
      </c>
      <c r="H23" s="15">
        <f>'[1]TCE - ANEXO III - Preencher'!I32</f>
        <v>0</v>
      </c>
      <c r="I23" s="15">
        <f>'[1]TCE - ANEXO III - Preencher'!J32</f>
        <v>442.42800000000005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1.1599999999999999</v>
      </c>
      <c r="O23" s="16">
        <f>'[1]TCE - ANEXO III - Preencher'!P32</f>
        <v>0</v>
      </c>
      <c r="P23" s="17">
        <f t="shared" si="2"/>
        <v>1.1599999999999999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99.73</v>
      </c>
      <c r="Y23" s="16">
        <f>'[1]TCE - ANEXO III - Preencher'!Z32</f>
        <v>0</v>
      </c>
      <c r="Z23" s="17">
        <f t="shared" si="5"/>
        <v>99.73</v>
      </c>
      <c r="AA23" s="18" t="str">
        <f>IF('[1]TCE - ANEXO III - Preencher'!AB32="","",'[1]TCE - ANEXO III - Preencher'!AB32)</f>
        <v/>
      </c>
      <c r="AB23" s="16">
        <f t="shared" si="0"/>
        <v>543.3180000000001</v>
      </c>
    </row>
    <row r="24" spans="1:28" s="4" customFormat="1" x14ac:dyDescent="0.2">
      <c r="A24" s="9">
        <f>IFERROR(VLOOKUP(B24,'[1]DADOS (OCULTAR)'!$P$3:$R$56,3,0),"")</f>
        <v>9039744000860</v>
      </c>
      <c r="B24" s="10" t="str">
        <f>'[1]TCE - ANEXO III - Preencher'!C33</f>
        <v>HOSPITAL DOM HÉLDER</v>
      </c>
      <c r="C24" s="11"/>
      <c r="D24" s="12" t="str">
        <f>'[1]TCE - ANEXO III - Preencher'!E33</f>
        <v>ALANDA THARYANA FERREIRA DANTAS PAES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>
        <f>'[1]TCE - ANEXO III - Preencher'!G33</f>
        <v>324115</v>
      </c>
      <c r="G24" s="14">
        <f>IF('[1]TCE - ANEXO III - Preencher'!H33="","",'[1]TCE - ANEXO III - Preencher'!H33)</f>
        <v>44075</v>
      </c>
      <c r="H24" s="15">
        <f>'[1]TCE - ANEXO III - Preencher'!I33</f>
        <v>0</v>
      </c>
      <c r="I24" s="15">
        <f>'[1]TCE - ANEXO III - Preencher'!J33</f>
        <v>275.95760000000001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1"/>
        <v>0</v>
      </c>
      <c r="N24" s="16">
        <f>'[1]TCE - ANEXO III - Preencher'!O33</f>
        <v>1.1599999999999999</v>
      </c>
      <c r="O24" s="16">
        <f>'[1]TCE - ANEXO III - Preencher'!P33</f>
        <v>0</v>
      </c>
      <c r="P24" s="17">
        <f t="shared" si="2"/>
        <v>1.1599999999999999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99.73</v>
      </c>
      <c r="Y24" s="16">
        <f>'[1]TCE - ANEXO III - Preencher'!Z33</f>
        <v>0</v>
      </c>
      <c r="Z24" s="17">
        <f t="shared" si="5"/>
        <v>99.73</v>
      </c>
      <c r="AA24" s="18" t="str">
        <f>IF('[1]TCE - ANEXO III - Preencher'!AB33="","",'[1]TCE - ANEXO III - Preencher'!AB33)</f>
        <v/>
      </c>
      <c r="AB24" s="16">
        <f t="shared" si="0"/>
        <v>376.84760000000006</v>
      </c>
    </row>
    <row r="25" spans="1:28" s="4" customFormat="1" x14ac:dyDescent="0.2">
      <c r="A25" s="9">
        <f>IFERROR(VLOOKUP(B25,'[1]DADOS (OCULTAR)'!$P$3:$R$56,3,0),"")</f>
        <v>9039744000860</v>
      </c>
      <c r="B25" s="10" t="str">
        <f>'[1]TCE - ANEXO III - Preencher'!C34</f>
        <v>HOSPITAL DOM HÉLDER</v>
      </c>
      <c r="C25" s="11"/>
      <c r="D25" s="12" t="str">
        <f>'[1]TCE - ANEXO III - Preencher'!E34</f>
        <v>ALBANI ANDREZA DA CUNHA SILVA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>
        <f>'[1]TCE - ANEXO III - Preencher'!G34</f>
        <v>223505</v>
      </c>
      <c r="G25" s="14">
        <f>IF('[1]TCE - ANEXO III - Preencher'!H34="","",'[1]TCE - ANEXO III - Preencher'!H34)</f>
        <v>44075</v>
      </c>
      <c r="H25" s="15">
        <f>'[1]TCE - ANEXO III - Preencher'!I34</f>
        <v>0</v>
      </c>
      <c r="I25" s="15">
        <f>'[1]TCE - ANEXO III - Preencher'!J34</f>
        <v>269.60640000000001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2.44</v>
      </c>
      <c r="O25" s="16">
        <f>'[1]TCE - ANEXO III - Preencher'!P34</f>
        <v>0</v>
      </c>
      <c r="P25" s="17">
        <f t="shared" si="2"/>
        <v>2.44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99.73</v>
      </c>
      <c r="Y25" s="16">
        <f>'[1]TCE - ANEXO III - Preencher'!Z34</f>
        <v>0</v>
      </c>
      <c r="Z25" s="17">
        <f t="shared" si="5"/>
        <v>99.73</v>
      </c>
      <c r="AA25" s="18" t="str">
        <f>IF('[1]TCE - ANEXO III - Preencher'!AB34="","",'[1]TCE - ANEXO III - Preencher'!AB34)</f>
        <v/>
      </c>
      <c r="AB25" s="16">
        <f t="shared" si="0"/>
        <v>371.77640000000002</v>
      </c>
    </row>
    <row r="26" spans="1:28" s="4" customFormat="1" x14ac:dyDescent="0.2">
      <c r="A26" s="9">
        <f>IFERROR(VLOOKUP(B26,'[1]DADOS (OCULTAR)'!$P$3:$R$56,3,0),"")</f>
        <v>9039744000860</v>
      </c>
      <c r="B26" s="10" t="str">
        <f>'[1]TCE - ANEXO III - Preencher'!C35</f>
        <v>HOSPITAL DOM HÉLDER</v>
      </c>
      <c r="C26" s="11"/>
      <c r="D26" s="12" t="str">
        <f>'[1]TCE - ANEXO III - Preencher'!E35</f>
        <v>ALBERTO JOSE BARBOSA PETER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>
        <f>'[1]TCE - ANEXO III - Preencher'!G35</f>
        <v>142115</v>
      </c>
      <c r="G26" s="14">
        <f>IF('[1]TCE - ANEXO III - Preencher'!H35="","",'[1]TCE - ANEXO III - Preencher'!H35)</f>
        <v>44075</v>
      </c>
      <c r="H26" s="15">
        <f>'[1]TCE - ANEXO III - Preencher'!I35</f>
        <v>0</v>
      </c>
      <c r="I26" s="15">
        <f>'[1]TCE - ANEXO III - Preencher'!J35</f>
        <v>887.22479999999996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1.1599999999999999</v>
      </c>
      <c r="O26" s="16">
        <f>'[1]TCE - ANEXO III - Preencher'!P35</f>
        <v>0</v>
      </c>
      <c r="P26" s="17">
        <f t="shared" si="2"/>
        <v>1.1599999999999999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99.73</v>
      </c>
      <c r="Y26" s="16">
        <f>'[1]TCE - ANEXO III - Preencher'!Z35</f>
        <v>0</v>
      </c>
      <c r="Z26" s="17">
        <f t="shared" si="5"/>
        <v>99.73</v>
      </c>
      <c r="AA26" s="18" t="str">
        <f>IF('[1]TCE - ANEXO III - Preencher'!AB35="","",'[1]TCE - ANEXO III - Preencher'!AB35)</f>
        <v/>
      </c>
      <c r="AB26" s="16">
        <f t="shared" si="0"/>
        <v>988.11479999999995</v>
      </c>
    </row>
    <row r="27" spans="1:28" s="4" customFormat="1" x14ac:dyDescent="0.2">
      <c r="A27" s="9">
        <f>IFERROR(VLOOKUP(B27,'[1]DADOS (OCULTAR)'!$P$3:$R$56,3,0),"")</f>
        <v>9039744000860</v>
      </c>
      <c r="B27" s="10" t="str">
        <f>'[1]TCE - ANEXO III - Preencher'!C36</f>
        <v>HOSPITAL DOM HÉLDER</v>
      </c>
      <c r="C27" s="11"/>
      <c r="D27" s="12" t="str">
        <f>'[1]TCE - ANEXO III - Preencher'!E36</f>
        <v>ALCIDES ERNESTO DE OLIVEIRA NETO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>
        <f>'[1]TCE - ANEXO III - Preencher'!G36</f>
        <v>515110</v>
      </c>
      <c r="G27" s="14">
        <f>IF('[1]TCE - ANEXO III - Preencher'!H36="","",'[1]TCE - ANEXO III - Preencher'!H36)</f>
        <v>44075</v>
      </c>
      <c r="H27" s="15">
        <f>'[1]TCE - ANEXO III - Preencher'!I36</f>
        <v>0</v>
      </c>
      <c r="I27" s="15">
        <f>'[1]TCE - ANEXO III - Preencher'!J36</f>
        <v>0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0</v>
      </c>
      <c r="O27" s="16">
        <f>'[1]TCE - ANEXO III - Preencher'!P36</f>
        <v>0</v>
      </c>
      <c r="P27" s="17">
        <f t="shared" si="2"/>
        <v>0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99.73</v>
      </c>
      <c r="Y27" s="16">
        <f>'[1]TCE - ANEXO III - Preencher'!Z36</f>
        <v>0</v>
      </c>
      <c r="Z27" s="17">
        <f t="shared" si="5"/>
        <v>99.73</v>
      </c>
      <c r="AA27" s="18" t="str">
        <f>IF('[1]TCE - ANEXO III - Preencher'!AB36="","",'[1]TCE - ANEXO III - Preencher'!AB36)</f>
        <v/>
      </c>
      <c r="AB27" s="16">
        <f t="shared" si="0"/>
        <v>99.73</v>
      </c>
    </row>
    <row r="28" spans="1:28" s="4" customFormat="1" x14ac:dyDescent="0.2">
      <c r="A28" s="9">
        <f>IFERROR(VLOOKUP(B28,'[1]DADOS (OCULTAR)'!$P$3:$R$56,3,0),"")</f>
        <v>9039744000860</v>
      </c>
      <c r="B28" s="10" t="str">
        <f>'[1]TCE - ANEXO III - Preencher'!C37</f>
        <v>HOSPITAL DOM HÉLDER</v>
      </c>
      <c r="C28" s="11"/>
      <c r="D28" s="12" t="str">
        <f>'[1]TCE - ANEXO III - Preencher'!E37</f>
        <v>ALCIENE FELICIANO FERREIRA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>
        <f>'[1]TCE - ANEXO III - Preencher'!G37</f>
        <v>322205</v>
      </c>
      <c r="G28" s="14">
        <f>IF('[1]TCE - ANEXO III - Preencher'!H37="","",'[1]TCE - ANEXO III - Preencher'!H37)</f>
        <v>44075</v>
      </c>
      <c r="H28" s="15">
        <f>'[1]TCE - ANEXO III - Preencher'!I37</f>
        <v>0</v>
      </c>
      <c r="I28" s="15">
        <f>'[1]TCE - ANEXO III - Preencher'!J37</f>
        <v>107.9552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1.1599999999999999</v>
      </c>
      <c r="O28" s="16">
        <f>'[1]TCE - ANEXO III - Preencher'!P37</f>
        <v>0</v>
      </c>
      <c r="P28" s="17">
        <f t="shared" si="2"/>
        <v>1.1599999999999999</v>
      </c>
      <c r="Q28" s="16">
        <f>'[1]TCE - ANEXO III - Preencher'!R37</f>
        <v>198.76215110063384</v>
      </c>
      <c r="R28" s="16">
        <f>'[1]TCE - ANEXO III - Preencher'!S37</f>
        <v>62.7</v>
      </c>
      <c r="S28" s="17">
        <f t="shared" si="3"/>
        <v>136.06215110063386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99.73</v>
      </c>
      <c r="Y28" s="16">
        <f>'[1]TCE - ANEXO III - Preencher'!Z37</f>
        <v>0</v>
      </c>
      <c r="Z28" s="17">
        <f t="shared" si="5"/>
        <v>99.73</v>
      </c>
      <c r="AA28" s="18" t="str">
        <f>IF('[1]TCE - ANEXO III - Preencher'!AB37="","",'[1]TCE - ANEXO III - Preencher'!AB37)</f>
        <v/>
      </c>
      <c r="AB28" s="16">
        <f t="shared" si="0"/>
        <v>344.90735110063389</v>
      </c>
    </row>
    <row r="29" spans="1:28" s="4" customFormat="1" x14ac:dyDescent="0.2">
      <c r="A29" s="9">
        <f>IFERROR(VLOOKUP(B29,'[1]DADOS (OCULTAR)'!$P$3:$R$56,3,0),"")</f>
        <v>9039744000860</v>
      </c>
      <c r="B29" s="10" t="str">
        <f>'[1]TCE - ANEXO III - Preencher'!C38</f>
        <v>HOSPITAL DOM HÉLDER</v>
      </c>
      <c r="C29" s="11"/>
      <c r="D29" s="12" t="str">
        <f>'[1]TCE - ANEXO III - Preencher'!E38</f>
        <v>ALCINEIDE MENEZES GAIAO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>
        <f>'[1]TCE - ANEXO III - Preencher'!G38</f>
        <v>223505</v>
      </c>
      <c r="G29" s="14">
        <f>IF('[1]TCE - ANEXO III - Preencher'!H38="","",'[1]TCE - ANEXO III - Preencher'!H38)</f>
        <v>44075</v>
      </c>
      <c r="H29" s="15">
        <f>'[1]TCE - ANEXO III - Preencher'!I38</f>
        <v>0</v>
      </c>
      <c r="I29" s="15">
        <f>'[1]TCE - ANEXO III - Preencher'!J38</f>
        <v>312.6576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2.44</v>
      </c>
      <c r="O29" s="16">
        <f>'[1]TCE - ANEXO III - Preencher'!P38</f>
        <v>0</v>
      </c>
      <c r="P29" s="17">
        <f t="shared" si="2"/>
        <v>2.44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99.73</v>
      </c>
      <c r="Y29" s="16">
        <f>'[1]TCE - ANEXO III - Preencher'!Z38</f>
        <v>0</v>
      </c>
      <c r="Z29" s="17">
        <f t="shared" si="5"/>
        <v>99.73</v>
      </c>
      <c r="AA29" s="18" t="str">
        <f>IF('[1]TCE - ANEXO III - Preencher'!AB38="","",'[1]TCE - ANEXO III - Preencher'!AB38)</f>
        <v/>
      </c>
      <c r="AB29" s="16">
        <f t="shared" si="0"/>
        <v>414.82760000000002</v>
      </c>
    </row>
    <row r="30" spans="1:28" s="4" customFormat="1" x14ac:dyDescent="0.2">
      <c r="A30" s="9">
        <f>IFERROR(VLOOKUP(B30,'[1]DADOS (OCULTAR)'!$P$3:$R$56,3,0),"")</f>
        <v>9039744000860</v>
      </c>
      <c r="B30" s="10" t="str">
        <f>'[1]TCE - ANEXO III - Preencher'!C39</f>
        <v>HOSPITAL DOM HÉLDER</v>
      </c>
      <c r="C30" s="11"/>
      <c r="D30" s="12" t="str">
        <f>'[1]TCE - ANEXO III - Preencher'!E39</f>
        <v>ALDAZETE MARIA SOUZA MARQUES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>
        <f>'[1]TCE - ANEXO III - Preencher'!G39</f>
        <v>322205</v>
      </c>
      <c r="G30" s="14">
        <f>IF('[1]TCE - ANEXO III - Preencher'!H39="","",'[1]TCE - ANEXO III - Preencher'!H39)</f>
        <v>44075</v>
      </c>
      <c r="H30" s="15">
        <f>'[1]TCE - ANEXO III - Preencher'!I39</f>
        <v>0</v>
      </c>
      <c r="I30" s="15">
        <f>'[1]TCE - ANEXO III - Preencher'!J39</f>
        <v>121.44799999999999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1.1599999999999999</v>
      </c>
      <c r="O30" s="16">
        <f>'[1]TCE - ANEXO III - Preencher'!P39</f>
        <v>0</v>
      </c>
      <c r="P30" s="17">
        <f t="shared" si="2"/>
        <v>1.1599999999999999</v>
      </c>
      <c r="Q30" s="16">
        <f>'[1]TCE - ANEXO III - Preencher'!R39</f>
        <v>290.11866775558349</v>
      </c>
      <c r="R30" s="16">
        <f>'[1]TCE - ANEXO III - Preencher'!S39</f>
        <v>62.7</v>
      </c>
      <c r="S30" s="17">
        <f t="shared" si="3"/>
        <v>227.4186677555835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99.73</v>
      </c>
      <c r="Y30" s="16">
        <f>'[1]TCE - ANEXO III - Preencher'!Z39</f>
        <v>0</v>
      </c>
      <c r="Z30" s="17">
        <f t="shared" si="5"/>
        <v>99.73</v>
      </c>
      <c r="AA30" s="18" t="str">
        <f>IF('[1]TCE - ANEXO III - Preencher'!AB39="","",'[1]TCE - ANEXO III - Preencher'!AB39)</f>
        <v/>
      </c>
      <c r="AB30" s="16">
        <f t="shared" si="0"/>
        <v>449.75666775558352</v>
      </c>
    </row>
    <row r="31" spans="1:28" s="4" customFormat="1" x14ac:dyDescent="0.2">
      <c r="A31" s="9">
        <f>IFERROR(VLOOKUP(B31,'[1]DADOS (OCULTAR)'!$P$3:$R$56,3,0),"")</f>
        <v>9039744000860</v>
      </c>
      <c r="B31" s="10" t="str">
        <f>'[1]TCE - ANEXO III - Preencher'!C40</f>
        <v>HOSPITAL DOM HÉLDER</v>
      </c>
      <c r="C31" s="11"/>
      <c r="D31" s="12" t="str">
        <f>'[1]TCE - ANEXO III - Preencher'!E40</f>
        <v>ALDEMIR FERREIRA DA SILVA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>
        <f>'[1]TCE - ANEXO III - Preencher'!G40</f>
        <v>322205</v>
      </c>
      <c r="G31" s="14">
        <f>IF('[1]TCE - ANEXO III - Preencher'!H40="","",'[1]TCE - ANEXO III - Preencher'!H40)</f>
        <v>44075</v>
      </c>
      <c r="H31" s="15">
        <f>'[1]TCE - ANEXO III - Preencher'!I40</f>
        <v>0</v>
      </c>
      <c r="I31" s="15">
        <f>'[1]TCE - ANEXO III - Preencher'!J40</f>
        <v>124.61920000000001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1.1599999999999999</v>
      </c>
      <c r="O31" s="16">
        <f>'[1]TCE - ANEXO III - Preencher'!P40</f>
        <v>0</v>
      </c>
      <c r="P31" s="17">
        <f t="shared" si="2"/>
        <v>1.1599999999999999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99.73</v>
      </c>
      <c r="Y31" s="16">
        <f>'[1]TCE - ANEXO III - Preencher'!Z40</f>
        <v>0</v>
      </c>
      <c r="Z31" s="17">
        <f t="shared" si="5"/>
        <v>99.73</v>
      </c>
      <c r="AA31" s="18" t="str">
        <f>IF('[1]TCE - ANEXO III - Preencher'!AB40="","",'[1]TCE - ANEXO III - Preencher'!AB40)</f>
        <v/>
      </c>
      <c r="AB31" s="16">
        <f t="shared" si="0"/>
        <v>225.50920000000002</v>
      </c>
    </row>
    <row r="32" spans="1:28" s="4" customFormat="1" x14ac:dyDescent="0.2">
      <c r="A32" s="9">
        <f>IFERROR(VLOOKUP(B32,'[1]DADOS (OCULTAR)'!$P$3:$R$56,3,0),"")</f>
        <v>9039744000860</v>
      </c>
      <c r="B32" s="10" t="str">
        <f>'[1]TCE - ANEXO III - Preencher'!C41</f>
        <v>HOSPITAL DOM HÉLDER</v>
      </c>
      <c r="C32" s="11"/>
      <c r="D32" s="12" t="str">
        <f>'[1]TCE - ANEXO III - Preencher'!E41</f>
        <v>ALESSANDRA CORDEIRO DA SILVA RODRIGUES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>
        <f>'[1]TCE - ANEXO III - Preencher'!G41</f>
        <v>521130</v>
      </c>
      <c r="G32" s="14">
        <f>IF('[1]TCE - ANEXO III - Preencher'!H41="","",'[1]TCE - ANEXO III - Preencher'!H41)</f>
        <v>44075</v>
      </c>
      <c r="H32" s="15">
        <f>'[1]TCE - ANEXO III - Preencher'!I41</f>
        <v>0</v>
      </c>
      <c r="I32" s="15">
        <f>'[1]TCE - ANEXO III - Preencher'!J41</f>
        <v>85.008799999999994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1.1599999999999999</v>
      </c>
      <c r="O32" s="16">
        <f>'[1]TCE - ANEXO III - Preencher'!P41</f>
        <v>0</v>
      </c>
      <c r="P32" s="17">
        <f t="shared" si="2"/>
        <v>1.1599999999999999</v>
      </c>
      <c r="Q32" s="16">
        <f>'[1]TCE - ANEXO III - Preencher'!R41</f>
        <v>212.95944760782194</v>
      </c>
      <c r="R32" s="16">
        <f>'[1]TCE - ANEXO III - Preencher'!S41</f>
        <v>52.25</v>
      </c>
      <c r="S32" s="17">
        <f t="shared" si="3"/>
        <v>160.70944760782194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99.73</v>
      </c>
      <c r="Y32" s="16">
        <f>'[1]TCE - ANEXO III - Preencher'!Z41</f>
        <v>0</v>
      </c>
      <c r="Z32" s="17">
        <f t="shared" si="5"/>
        <v>99.73</v>
      </c>
      <c r="AA32" s="18" t="str">
        <f>IF('[1]TCE - ANEXO III - Preencher'!AB41="","",'[1]TCE - ANEXO III - Preencher'!AB41)</f>
        <v/>
      </c>
      <c r="AB32" s="16">
        <f t="shared" si="0"/>
        <v>346.60824760782197</v>
      </c>
    </row>
    <row r="33" spans="1:28" s="4" customFormat="1" x14ac:dyDescent="0.2">
      <c r="A33" s="9">
        <f>IFERROR(VLOOKUP(B33,'[1]DADOS (OCULTAR)'!$P$3:$R$56,3,0),"")</f>
        <v>9039744000860</v>
      </c>
      <c r="B33" s="10" t="str">
        <f>'[1]TCE - ANEXO III - Preencher'!C42</f>
        <v>HOSPITAL DOM HÉLDER</v>
      </c>
      <c r="C33" s="11"/>
      <c r="D33" s="12" t="str">
        <f>'[1]TCE - ANEXO III - Preencher'!E42</f>
        <v>ALESSANDRA GOMES DE OLIVEIRA SILVA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>
        <f>'[1]TCE - ANEXO III - Preencher'!G42</f>
        <v>223505</v>
      </c>
      <c r="G33" s="14">
        <f>IF('[1]TCE - ANEXO III - Preencher'!H42="","",'[1]TCE - ANEXO III - Preencher'!H42)</f>
        <v>44075</v>
      </c>
      <c r="H33" s="15">
        <f>'[1]TCE - ANEXO III - Preencher'!I42</f>
        <v>0</v>
      </c>
      <c r="I33" s="15">
        <f>'[1]TCE - ANEXO III - Preencher'!J42</f>
        <v>275.95760000000001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1"/>
        <v>0</v>
      </c>
      <c r="N33" s="16">
        <f>'[1]TCE - ANEXO III - Preencher'!O42</f>
        <v>2.44</v>
      </c>
      <c r="O33" s="16">
        <f>'[1]TCE - ANEXO III - Preencher'!P42</f>
        <v>0</v>
      </c>
      <c r="P33" s="17">
        <f t="shared" si="2"/>
        <v>2.44</v>
      </c>
      <c r="Q33" s="16">
        <f>'[1]TCE - ANEXO III - Preencher'!R42</f>
        <v>548.96213161127434</v>
      </c>
      <c r="R33" s="16">
        <f>'[1]TCE - ANEXO III - Preencher'!S42</f>
        <v>123.36</v>
      </c>
      <c r="S33" s="17">
        <f t="shared" si="3"/>
        <v>425.60213161127433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99.73</v>
      </c>
      <c r="Y33" s="16">
        <f>'[1]TCE - ANEXO III - Preencher'!Z42</f>
        <v>0</v>
      </c>
      <c r="Z33" s="17">
        <f t="shared" si="5"/>
        <v>99.73</v>
      </c>
      <c r="AA33" s="18" t="str">
        <f>IF('[1]TCE - ANEXO III - Preencher'!AB42="","",'[1]TCE - ANEXO III - Preencher'!AB42)</f>
        <v/>
      </c>
      <c r="AB33" s="16">
        <f t="shared" si="0"/>
        <v>803.72973161127436</v>
      </c>
    </row>
    <row r="34" spans="1:28" s="4" customFormat="1" x14ac:dyDescent="0.2">
      <c r="A34" s="9">
        <f>IFERROR(VLOOKUP(B34,'[1]DADOS (OCULTAR)'!$P$3:$R$56,3,0),"")</f>
        <v>9039744000860</v>
      </c>
      <c r="B34" s="10" t="str">
        <f>'[1]TCE - ANEXO III - Preencher'!C43</f>
        <v>HOSPITAL DOM HÉLDER</v>
      </c>
      <c r="C34" s="11"/>
      <c r="D34" s="12" t="str">
        <f>'[1]TCE - ANEXO III - Preencher'!E43</f>
        <v>ALESSANDRA LINS NOGUEIRA DE ARAUJO VERISSIMO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>
        <f>'[1]TCE - ANEXO III - Preencher'!G43</f>
        <v>324115</v>
      </c>
      <c r="G34" s="14">
        <f>IF('[1]TCE - ANEXO III - Preencher'!H43="","",'[1]TCE - ANEXO III - Preencher'!H43)</f>
        <v>44075</v>
      </c>
      <c r="H34" s="15">
        <f>'[1]TCE - ANEXO III - Preencher'!I43</f>
        <v>0</v>
      </c>
      <c r="I34" s="15">
        <f>'[1]TCE - ANEXO III - Preencher'!J43</f>
        <v>270.18880000000001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1.1599999999999999</v>
      </c>
      <c r="O34" s="16">
        <f>'[1]TCE - ANEXO III - Preencher'!P43</f>
        <v>0</v>
      </c>
      <c r="P34" s="17">
        <f t="shared" si="2"/>
        <v>1.1599999999999999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99.73</v>
      </c>
      <c r="Y34" s="16">
        <f>'[1]TCE - ANEXO III - Preencher'!Z43</f>
        <v>0</v>
      </c>
      <c r="Z34" s="17">
        <f t="shared" si="5"/>
        <v>99.73</v>
      </c>
      <c r="AA34" s="18" t="str">
        <f>IF('[1]TCE - ANEXO III - Preencher'!AB43="","",'[1]TCE - ANEXO III - Preencher'!AB43)</f>
        <v/>
      </c>
      <c r="AB34" s="16">
        <f t="shared" si="0"/>
        <v>371.07880000000006</v>
      </c>
    </row>
    <row r="35" spans="1:28" s="4" customFormat="1" x14ac:dyDescent="0.2">
      <c r="A35" s="9">
        <f>IFERROR(VLOOKUP(B35,'[1]DADOS (OCULTAR)'!$P$3:$R$56,3,0),"")</f>
        <v>9039744000860</v>
      </c>
      <c r="B35" s="10" t="str">
        <f>'[1]TCE - ANEXO III - Preencher'!C44</f>
        <v>HOSPITAL DOM HÉLDER</v>
      </c>
      <c r="C35" s="11"/>
      <c r="D35" s="12" t="str">
        <f>'[1]TCE - ANEXO III - Preencher'!E44</f>
        <v>ALESSANDRO AUGUSTO DE LIMA E SOUZA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>
        <f>'[1]TCE - ANEXO III - Preencher'!G44</f>
        <v>414105</v>
      </c>
      <c r="G35" s="14">
        <f>IF('[1]TCE - ANEXO III - Preencher'!H44="","",'[1]TCE - ANEXO III - Preencher'!H44)</f>
        <v>44075</v>
      </c>
      <c r="H35" s="15">
        <f>'[1]TCE - ANEXO III - Preencher'!I44</f>
        <v>0</v>
      </c>
      <c r="I35" s="15">
        <f>'[1]TCE - ANEXO III - Preencher'!J44</f>
        <v>92.041600000000003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1.1599999999999999</v>
      </c>
      <c r="O35" s="16">
        <f>'[1]TCE - ANEXO III - Preencher'!P44</f>
        <v>0</v>
      </c>
      <c r="P35" s="17">
        <f t="shared" si="2"/>
        <v>1.1599999999999999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99.73</v>
      </c>
      <c r="Y35" s="16">
        <f>'[1]TCE - ANEXO III - Preencher'!Z44</f>
        <v>0</v>
      </c>
      <c r="Z35" s="17">
        <f t="shared" si="5"/>
        <v>99.73</v>
      </c>
      <c r="AA35" s="18" t="str">
        <f>IF('[1]TCE - ANEXO III - Preencher'!AB44="","",'[1]TCE - ANEXO III - Preencher'!AB44)</f>
        <v/>
      </c>
      <c r="AB35" s="16">
        <f t="shared" si="0"/>
        <v>192.9316</v>
      </c>
    </row>
    <row r="36" spans="1:28" s="4" customFormat="1" x14ac:dyDescent="0.2">
      <c r="A36" s="9">
        <f>IFERROR(VLOOKUP(B36,'[1]DADOS (OCULTAR)'!$P$3:$R$56,3,0),"")</f>
        <v>9039744000860</v>
      </c>
      <c r="B36" s="10" t="str">
        <f>'[1]TCE - ANEXO III - Preencher'!C45</f>
        <v>HOSPITAL DOM HÉLDER</v>
      </c>
      <c r="C36" s="11"/>
      <c r="D36" s="12" t="str">
        <f>'[1]TCE - ANEXO III - Preencher'!E45</f>
        <v>ALEXANDRA MARIA DA SILVA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>
        <f>'[1]TCE - ANEXO III - Preencher'!G45</f>
        <v>322205</v>
      </c>
      <c r="G36" s="14">
        <f>IF('[1]TCE - ANEXO III - Preencher'!H45="","",'[1]TCE - ANEXO III - Preencher'!H45)</f>
        <v>44075</v>
      </c>
      <c r="H36" s="15">
        <f>'[1]TCE - ANEXO III - Preencher'!I45</f>
        <v>0</v>
      </c>
      <c r="I36" s="15">
        <f>'[1]TCE - ANEXO III - Preencher'!J45</f>
        <v>125.4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0</v>
      </c>
      <c r="M36" s="16">
        <f t="shared" si="1"/>
        <v>0</v>
      </c>
      <c r="N36" s="16">
        <f>'[1]TCE - ANEXO III - Preencher'!O45</f>
        <v>1.1599999999999999</v>
      </c>
      <c r="O36" s="16">
        <f>'[1]TCE - ANEXO III - Preencher'!P45</f>
        <v>0</v>
      </c>
      <c r="P36" s="17">
        <f t="shared" si="2"/>
        <v>1.1599999999999999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99.73</v>
      </c>
      <c r="Y36" s="16">
        <f>'[1]TCE - ANEXO III - Preencher'!Z45</f>
        <v>0</v>
      </c>
      <c r="Z36" s="17">
        <f t="shared" si="5"/>
        <v>99.73</v>
      </c>
      <c r="AA36" s="18" t="str">
        <f>IF('[1]TCE - ANEXO III - Preencher'!AB45="","",'[1]TCE - ANEXO III - Preencher'!AB45)</f>
        <v/>
      </c>
      <c r="AB36" s="16">
        <f t="shared" si="0"/>
        <v>226.29000000000002</v>
      </c>
    </row>
    <row r="37" spans="1:28" s="4" customFormat="1" x14ac:dyDescent="0.2">
      <c r="A37" s="9">
        <f>IFERROR(VLOOKUP(B37,'[1]DADOS (OCULTAR)'!$P$3:$R$56,3,0),"")</f>
        <v>9039744000860</v>
      </c>
      <c r="B37" s="10" t="str">
        <f>'[1]TCE - ANEXO III - Preencher'!C46</f>
        <v>HOSPITAL DOM HÉLDER</v>
      </c>
      <c r="C37" s="11"/>
      <c r="D37" s="12" t="str">
        <f>'[1]TCE - ANEXO III - Preencher'!E46</f>
        <v>ALEXANDRE GALVAO SILVA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>
        <f>'[1]TCE - ANEXO III - Preencher'!G46</f>
        <v>515110</v>
      </c>
      <c r="G37" s="14">
        <f>IF('[1]TCE - ANEXO III - Preencher'!H46="","",'[1]TCE - ANEXO III - Preencher'!H46)</f>
        <v>44075</v>
      </c>
      <c r="H37" s="15">
        <f>'[1]TCE - ANEXO III - Preencher'!I46</f>
        <v>0</v>
      </c>
      <c r="I37" s="15">
        <f>'[1]TCE - ANEXO III - Preencher'!J46</f>
        <v>122.2992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1.1599999999999999</v>
      </c>
      <c r="O37" s="16">
        <f>'[1]TCE - ANEXO III - Preencher'!P46</f>
        <v>0</v>
      </c>
      <c r="P37" s="17">
        <f t="shared" si="2"/>
        <v>1.1599999999999999</v>
      </c>
      <c r="Q37" s="16">
        <f>'[1]TCE - ANEXO III - Preencher'!R46</f>
        <v>184.56485459344569</v>
      </c>
      <c r="R37" s="16">
        <f>'[1]TCE - ANEXO III - Preencher'!S46</f>
        <v>62.7</v>
      </c>
      <c r="S37" s="17">
        <f t="shared" si="3"/>
        <v>121.86485459344568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99.73</v>
      </c>
      <c r="Y37" s="16">
        <f>'[1]TCE - ANEXO III - Preencher'!Z46</f>
        <v>0</v>
      </c>
      <c r="Z37" s="17">
        <f t="shared" si="5"/>
        <v>99.73</v>
      </c>
      <c r="AA37" s="18" t="str">
        <f>IF('[1]TCE - ANEXO III - Preencher'!AB46="","",'[1]TCE - ANEXO III - Preencher'!AB46)</f>
        <v/>
      </c>
      <c r="AB37" s="16">
        <f t="shared" si="0"/>
        <v>345.0540545934457</v>
      </c>
    </row>
    <row r="38" spans="1:28" s="4" customFormat="1" x14ac:dyDescent="0.2">
      <c r="A38" s="9">
        <f>IFERROR(VLOOKUP(B38,'[1]DADOS (OCULTAR)'!$P$3:$R$56,3,0),"")</f>
        <v>9039744000860</v>
      </c>
      <c r="B38" s="10" t="str">
        <f>'[1]TCE - ANEXO III - Preencher'!C47</f>
        <v>HOSPITAL DOM HÉLDER</v>
      </c>
      <c r="C38" s="11"/>
      <c r="D38" s="12" t="str">
        <f>'[1]TCE - ANEXO III - Preencher'!E47</f>
        <v>ALEXANDRE LOPES DE FARIAS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>
        <f>'[1]TCE - ANEXO III - Preencher'!G47</f>
        <v>514225</v>
      </c>
      <c r="G38" s="14">
        <f>IF('[1]TCE - ANEXO III - Preencher'!H47="","",'[1]TCE - ANEXO III - Preencher'!H47)</f>
        <v>44075</v>
      </c>
      <c r="H38" s="15">
        <f>'[1]TCE - ANEXO III - Preencher'!I47</f>
        <v>0</v>
      </c>
      <c r="I38" s="15">
        <f>'[1]TCE - ANEXO III - Preencher'!J47</f>
        <v>100.03120000000001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1"/>
        <v>0</v>
      </c>
      <c r="N38" s="16">
        <f>'[1]TCE - ANEXO III - Preencher'!O47</f>
        <v>1.1599999999999999</v>
      </c>
      <c r="O38" s="16">
        <f>'[1]TCE - ANEXO III - Preencher'!P47</f>
        <v>0</v>
      </c>
      <c r="P38" s="17">
        <f t="shared" si="2"/>
        <v>1.1599999999999999</v>
      </c>
      <c r="Q38" s="16">
        <f>'[1]TCE - ANEXO III - Preencher'!R47</f>
        <v>436.69760581027401</v>
      </c>
      <c r="R38" s="16">
        <f>'[1]TCE - ANEXO III - Preencher'!S47</f>
        <v>62.7</v>
      </c>
      <c r="S38" s="17">
        <f t="shared" si="3"/>
        <v>373.99760581027402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99.73</v>
      </c>
      <c r="Y38" s="16">
        <f>'[1]TCE - ANEXO III - Preencher'!Z47</f>
        <v>0</v>
      </c>
      <c r="Z38" s="17">
        <f t="shared" si="5"/>
        <v>99.73</v>
      </c>
      <c r="AA38" s="18" t="str">
        <f>IF('[1]TCE - ANEXO III - Preencher'!AB47="","",'[1]TCE - ANEXO III - Preencher'!AB47)</f>
        <v/>
      </c>
      <c r="AB38" s="16">
        <f t="shared" si="0"/>
        <v>574.91880581027408</v>
      </c>
    </row>
    <row r="39" spans="1:28" s="4" customFormat="1" x14ac:dyDescent="0.2">
      <c r="A39" s="9">
        <f>IFERROR(VLOOKUP(B39,'[1]DADOS (OCULTAR)'!$P$3:$R$56,3,0),"")</f>
        <v>9039744000860</v>
      </c>
      <c r="B39" s="10" t="str">
        <f>'[1]TCE - ANEXO III - Preencher'!C48</f>
        <v>HOSPITAL DOM HÉLDER</v>
      </c>
      <c r="C39" s="11"/>
      <c r="D39" s="12" t="str">
        <f>'[1]TCE - ANEXO III - Preencher'!E48</f>
        <v>ALEXANDRE LUIZ DA CONCEICAO SANTOS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>
        <f>'[1]TCE - ANEXO III - Preencher'!G48</f>
        <v>723310</v>
      </c>
      <c r="G39" s="14">
        <f>IF('[1]TCE - ANEXO III - Preencher'!H48="","",'[1]TCE - ANEXO III - Preencher'!H48)</f>
        <v>44075</v>
      </c>
      <c r="H39" s="15">
        <f>'[1]TCE - ANEXO III - Preencher'!I48</f>
        <v>0</v>
      </c>
      <c r="I39" s="15">
        <f>'[1]TCE - ANEXO III - Preencher'!J48</f>
        <v>118.2848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1.1599999999999999</v>
      </c>
      <c r="O39" s="16">
        <f>'[1]TCE - ANEXO III - Preencher'!P48</f>
        <v>0</v>
      </c>
      <c r="P39" s="17">
        <f t="shared" si="2"/>
        <v>1.1599999999999999</v>
      </c>
      <c r="Q39" s="16">
        <f>'[1]TCE - ANEXO III - Preencher'!R48</f>
        <v>298.14322665095074</v>
      </c>
      <c r="R39" s="16">
        <f>'[1]TCE - ANEXO III - Preencher'!S48</f>
        <v>76.3</v>
      </c>
      <c r="S39" s="17">
        <f t="shared" si="3"/>
        <v>221.84322665095073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99.73</v>
      </c>
      <c r="Y39" s="16">
        <f>'[1]TCE - ANEXO III - Preencher'!Z48</f>
        <v>0</v>
      </c>
      <c r="Z39" s="17">
        <f t="shared" si="5"/>
        <v>99.73</v>
      </c>
      <c r="AA39" s="18" t="str">
        <f>IF('[1]TCE - ANEXO III - Preencher'!AB48="","",'[1]TCE - ANEXO III - Preencher'!AB48)</f>
        <v/>
      </c>
      <c r="AB39" s="16">
        <f t="shared" si="0"/>
        <v>441.01802665095073</v>
      </c>
    </row>
    <row r="40" spans="1:28" s="4" customFormat="1" x14ac:dyDescent="0.2">
      <c r="A40" s="9">
        <f>IFERROR(VLOOKUP(B40,'[1]DADOS (OCULTAR)'!$P$3:$R$56,3,0),"")</f>
        <v>9039744000860</v>
      </c>
      <c r="B40" s="10" t="str">
        <f>'[1]TCE - ANEXO III - Preencher'!C49</f>
        <v>HOSPITAL DOM HÉLDER</v>
      </c>
      <c r="C40" s="11"/>
      <c r="D40" s="12" t="str">
        <f>'[1]TCE - ANEXO III - Preencher'!E49</f>
        <v>ALEXSANDRA BATISTA DE OLIVEIRA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>
        <f>'[1]TCE - ANEXO III - Preencher'!G49</f>
        <v>322205</v>
      </c>
      <c r="G40" s="14">
        <f>IF('[1]TCE - ANEXO III - Preencher'!H49="","",'[1]TCE - ANEXO III - Preencher'!H49)</f>
        <v>44075</v>
      </c>
      <c r="H40" s="15">
        <f>'[1]TCE - ANEXO III - Preencher'!I49</f>
        <v>0</v>
      </c>
      <c r="I40" s="15">
        <f>'[1]TCE - ANEXO III - Preencher'!J49</f>
        <v>157.03120000000001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1.1599999999999999</v>
      </c>
      <c r="O40" s="16">
        <f>'[1]TCE - ANEXO III - Preencher'!P49</f>
        <v>0</v>
      </c>
      <c r="P40" s="17">
        <f t="shared" si="2"/>
        <v>1.1599999999999999</v>
      </c>
      <c r="Q40" s="16">
        <f>'[1]TCE - ANEXO III - Preencher'!R49</f>
        <v>212.95944760782194</v>
      </c>
      <c r="R40" s="16">
        <f>'[1]TCE - ANEXO III - Preencher'!S49</f>
        <v>52.65</v>
      </c>
      <c r="S40" s="17">
        <f t="shared" si="3"/>
        <v>160.30944760782194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99.73</v>
      </c>
      <c r="Y40" s="16">
        <f>'[1]TCE - ANEXO III - Preencher'!Z49</f>
        <v>0</v>
      </c>
      <c r="Z40" s="17">
        <f t="shared" si="5"/>
        <v>99.73</v>
      </c>
      <c r="AA40" s="18" t="str">
        <f>IF('[1]TCE - ANEXO III - Preencher'!AB49="","",'[1]TCE - ANEXO III - Preencher'!AB49)</f>
        <v/>
      </c>
      <c r="AB40" s="16">
        <f t="shared" si="0"/>
        <v>418.23064760782199</v>
      </c>
    </row>
    <row r="41" spans="1:28" s="4" customFormat="1" x14ac:dyDescent="0.2">
      <c r="A41" s="9">
        <f>IFERROR(VLOOKUP(B41,'[1]DADOS (OCULTAR)'!$P$3:$R$56,3,0),"")</f>
        <v>9039744000860</v>
      </c>
      <c r="B41" s="10" t="str">
        <f>'[1]TCE - ANEXO III - Preencher'!C50</f>
        <v>HOSPITAL DOM HÉLDER</v>
      </c>
      <c r="C41" s="11"/>
      <c r="D41" s="12" t="str">
        <f>'[1]TCE - ANEXO III - Preencher'!E50</f>
        <v>ALEXSANDRA MARIA DA CONCEICAO SILVA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>
        <f>'[1]TCE - ANEXO III - Preencher'!G50</f>
        <v>322205</v>
      </c>
      <c r="G41" s="14">
        <f>IF('[1]TCE - ANEXO III - Preencher'!H50="","",'[1]TCE - ANEXO III - Preencher'!H50)</f>
        <v>44075</v>
      </c>
      <c r="H41" s="15">
        <f>'[1]TCE - ANEXO III - Preencher'!I50</f>
        <v>0</v>
      </c>
      <c r="I41" s="15">
        <f>'[1]TCE - ANEXO III - Preencher'!J50</f>
        <v>104.5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1.1599999999999999</v>
      </c>
      <c r="O41" s="16">
        <f>'[1]TCE - ANEXO III - Preencher'!P50</f>
        <v>0</v>
      </c>
      <c r="P41" s="17">
        <f t="shared" si="2"/>
        <v>1.1599999999999999</v>
      </c>
      <c r="Q41" s="16">
        <f>'[1]TCE - ANEXO III - Preencher'!R50</f>
        <v>0</v>
      </c>
      <c r="R41" s="16">
        <f>'[1]TCE - ANEXO III - Preencher'!S50</f>
        <v>62.7</v>
      </c>
      <c r="S41" s="17">
        <f t="shared" si="3"/>
        <v>-62.7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99.73</v>
      </c>
      <c r="Y41" s="16">
        <f>'[1]TCE - ANEXO III - Preencher'!Z50</f>
        <v>0</v>
      </c>
      <c r="Z41" s="17">
        <f t="shared" si="5"/>
        <v>99.73</v>
      </c>
      <c r="AA41" s="18" t="str">
        <f>IF('[1]TCE - ANEXO III - Preencher'!AB50="","",'[1]TCE - ANEXO III - Preencher'!AB50)</f>
        <v/>
      </c>
      <c r="AB41" s="16">
        <f t="shared" si="0"/>
        <v>142.69</v>
      </c>
    </row>
    <row r="42" spans="1:28" s="4" customFormat="1" x14ac:dyDescent="0.2">
      <c r="A42" s="9">
        <f>IFERROR(VLOOKUP(B42,'[1]DADOS (OCULTAR)'!$P$3:$R$56,3,0),"")</f>
        <v>9039744000860</v>
      </c>
      <c r="B42" s="10" t="str">
        <f>'[1]TCE - ANEXO III - Preencher'!C51</f>
        <v>HOSPITAL DOM HÉLDER</v>
      </c>
      <c r="C42" s="11"/>
      <c r="D42" s="12" t="str">
        <f>'[1]TCE - ANEXO III - Preencher'!E51</f>
        <v>ALEXSANDRO JOSE DA SILVA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>
        <f>'[1]TCE - ANEXO III - Preencher'!G51</f>
        <v>521130</v>
      </c>
      <c r="G42" s="14">
        <f>IF('[1]TCE - ANEXO III - Preencher'!H51="","",'[1]TCE - ANEXO III - Preencher'!H51)</f>
        <v>44075</v>
      </c>
      <c r="H42" s="15">
        <f>'[1]TCE - ANEXO III - Preencher'!I51</f>
        <v>0</v>
      </c>
      <c r="I42" s="15">
        <f>'[1]TCE - ANEXO III - Preencher'!J51</f>
        <v>0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1"/>
        <v>0</v>
      </c>
      <c r="N42" s="16">
        <f>'[1]TCE - ANEXO III - Preencher'!O51</f>
        <v>1.1599999999999999</v>
      </c>
      <c r="O42" s="16">
        <f>'[1]TCE - ANEXO III - Preencher'!P51</f>
        <v>0</v>
      </c>
      <c r="P42" s="17">
        <f t="shared" si="2"/>
        <v>1.1599999999999999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99.73</v>
      </c>
      <c r="Y42" s="16">
        <f>'[1]TCE - ANEXO III - Preencher'!Z51</f>
        <v>0</v>
      </c>
      <c r="Z42" s="17">
        <f t="shared" si="5"/>
        <v>99.73</v>
      </c>
      <c r="AA42" s="18" t="str">
        <f>IF('[1]TCE - ANEXO III - Preencher'!AB51="","",'[1]TCE - ANEXO III - Preencher'!AB51)</f>
        <v/>
      </c>
      <c r="AB42" s="16">
        <f t="shared" si="0"/>
        <v>100.89</v>
      </c>
    </row>
    <row r="43" spans="1:28" s="4" customFormat="1" x14ac:dyDescent="0.2">
      <c r="A43" s="9">
        <f>IFERROR(VLOOKUP(B43,'[1]DADOS (OCULTAR)'!$P$3:$R$56,3,0),"")</f>
        <v>9039744000860</v>
      </c>
      <c r="B43" s="10" t="str">
        <f>'[1]TCE - ANEXO III - Preencher'!C52</f>
        <v>HOSPITAL DOM HÉLDER</v>
      </c>
      <c r="C43" s="11"/>
      <c r="D43" s="12" t="str">
        <f>'[1]TCE - ANEXO III - Preencher'!E52</f>
        <v>ALINE CAMPOS DE BRITTO</v>
      </c>
      <c r="E43" s="10" t="str">
        <f>IF('[1]TCE - ANEXO III - Preencher'!F52="4 - Assistência Odontológica","2 - Outros Profissionais da Saúde",'[1]TCE - ANEXO III - Preencher'!F52)</f>
        <v>1 - Médico</v>
      </c>
      <c r="F43" s="13">
        <f>'[1]TCE - ANEXO III - Preencher'!G52</f>
        <v>225125</v>
      </c>
      <c r="G43" s="14">
        <f>IF('[1]TCE - ANEXO III - Preencher'!H52="","",'[1]TCE - ANEXO III - Preencher'!H52)</f>
        <v>44075</v>
      </c>
      <c r="H43" s="15">
        <f>'[1]TCE - ANEXO III - Preencher'!I52</f>
        <v>0</v>
      </c>
      <c r="I43" s="15">
        <f>'[1]TCE - ANEXO III - Preencher'!J52</f>
        <v>449.52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1"/>
        <v>0</v>
      </c>
      <c r="N43" s="16">
        <f>'[1]TCE - ANEXO III - Preencher'!O52</f>
        <v>9.2799999999999994</v>
      </c>
      <c r="O43" s="16">
        <f>'[1]TCE - ANEXO III - Preencher'!P52</f>
        <v>0</v>
      </c>
      <c r="P43" s="17">
        <f t="shared" si="2"/>
        <v>9.2799999999999994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99.73</v>
      </c>
      <c r="Y43" s="16">
        <f>'[1]TCE - ANEXO III - Preencher'!Z52</f>
        <v>0</v>
      </c>
      <c r="Z43" s="17">
        <f t="shared" si="5"/>
        <v>99.73</v>
      </c>
      <c r="AA43" s="18" t="str">
        <f>IF('[1]TCE - ANEXO III - Preencher'!AB52="","",'[1]TCE - ANEXO III - Preencher'!AB52)</f>
        <v/>
      </c>
      <c r="AB43" s="16">
        <f t="shared" si="0"/>
        <v>558.53</v>
      </c>
    </row>
    <row r="44" spans="1:28" s="4" customFormat="1" x14ac:dyDescent="0.2">
      <c r="A44" s="9">
        <f>IFERROR(VLOOKUP(B44,'[1]DADOS (OCULTAR)'!$P$3:$R$56,3,0),"")</f>
        <v>9039744000860</v>
      </c>
      <c r="B44" s="10" t="str">
        <f>'[1]TCE - ANEXO III - Preencher'!C53</f>
        <v>HOSPITAL DOM HÉLDER</v>
      </c>
      <c r="C44" s="11"/>
      <c r="D44" s="12" t="str">
        <f>'[1]TCE - ANEXO III - Preencher'!E53</f>
        <v>ALINE ESTEVAM DE PAIVA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>
        <f>'[1]TCE - ANEXO III - Preencher'!G53</f>
        <v>351605</v>
      </c>
      <c r="G44" s="14">
        <f>IF('[1]TCE - ANEXO III - Preencher'!H53="","",'[1]TCE - ANEXO III - Preencher'!H53)</f>
        <v>44075</v>
      </c>
      <c r="H44" s="15">
        <f>'[1]TCE - ANEXO III - Preencher'!I53</f>
        <v>0</v>
      </c>
      <c r="I44" s="15">
        <f>'[1]TCE - ANEXO III - Preencher'!J53</f>
        <v>125.47760000000001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1"/>
        <v>0</v>
      </c>
      <c r="N44" s="16">
        <f>'[1]TCE - ANEXO III - Preencher'!O53</f>
        <v>1.1599999999999999</v>
      </c>
      <c r="O44" s="16">
        <f>'[1]TCE - ANEXO III - Preencher'!P53</f>
        <v>0</v>
      </c>
      <c r="P44" s="17">
        <f t="shared" si="2"/>
        <v>1.1599999999999999</v>
      </c>
      <c r="Q44" s="16">
        <f>'[1]TCE - ANEXO III - Preencher'!R53</f>
        <v>721.79905786920312</v>
      </c>
      <c r="R44" s="16">
        <f>'[1]TCE - ANEXO III - Preencher'!S53</f>
        <v>89.63</v>
      </c>
      <c r="S44" s="17">
        <f t="shared" si="3"/>
        <v>632.16905786920313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99.73</v>
      </c>
      <c r="Y44" s="16">
        <f>'[1]TCE - ANEXO III - Preencher'!Z53</f>
        <v>0</v>
      </c>
      <c r="Z44" s="17">
        <f t="shared" si="5"/>
        <v>99.73</v>
      </c>
      <c r="AA44" s="18" t="str">
        <f>IF('[1]TCE - ANEXO III - Preencher'!AB53="","",'[1]TCE - ANEXO III - Preencher'!AB53)</f>
        <v/>
      </c>
      <c r="AB44" s="16">
        <f t="shared" si="0"/>
        <v>858.53665786920317</v>
      </c>
    </row>
    <row r="45" spans="1:28" s="4" customFormat="1" x14ac:dyDescent="0.2">
      <c r="A45" s="9">
        <f>IFERROR(VLOOKUP(B45,'[1]DADOS (OCULTAR)'!$P$3:$R$56,3,0),"")</f>
        <v>9039744000860</v>
      </c>
      <c r="B45" s="10" t="str">
        <f>'[1]TCE - ANEXO III - Preencher'!C54</f>
        <v>HOSPITAL DOM HÉLDER</v>
      </c>
      <c r="C45" s="11"/>
      <c r="D45" s="12" t="str">
        <f>'[1]TCE - ANEXO III - Preencher'!E54</f>
        <v>ALINE MARIA DOS SANTOS CUNHA SILVA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>
        <f>'[1]TCE - ANEXO III - Preencher'!G54</f>
        <v>411010</v>
      </c>
      <c r="G45" s="14">
        <f>IF('[1]TCE - ANEXO III - Preencher'!H54="","",'[1]TCE - ANEXO III - Preencher'!H54)</f>
        <v>44075</v>
      </c>
      <c r="H45" s="15">
        <f>'[1]TCE - ANEXO III - Preencher'!I54</f>
        <v>0</v>
      </c>
      <c r="I45" s="15">
        <f>'[1]TCE - ANEXO III - Preencher'!J54</f>
        <v>0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1.1599999999999999</v>
      </c>
      <c r="O45" s="16">
        <f>'[1]TCE - ANEXO III - Preencher'!P54</f>
        <v>0</v>
      </c>
      <c r="P45" s="17">
        <f t="shared" si="2"/>
        <v>1.1599999999999999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99.73</v>
      </c>
      <c r="Y45" s="16">
        <f>'[1]TCE - ANEXO III - Preencher'!Z54</f>
        <v>0</v>
      </c>
      <c r="Z45" s="17">
        <f t="shared" si="5"/>
        <v>99.73</v>
      </c>
      <c r="AA45" s="18" t="str">
        <f>IF('[1]TCE - ANEXO III - Preencher'!AB54="","",'[1]TCE - ANEXO III - Preencher'!AB54)</f>
        <v/>
      </c>
      <c r="AB45" s="16">
        <f t="shared" si="0"/>
        <v>100.89</v>
      </c>
    </row>
    <row r="46" spans="1:28" s="4" customFormat="1" x14ac:dyDescent="0.2">
      <c r="A46" s="9">
        <f>IFERROR(VLOOKUP(B46,'[1]DADOS (OCULTAR)'!$P$3:$R$56,3,0),"")</f>
        <v>9039744000860</v>
      </c>
      <c r="B46" s="10" t="str">
        <f>'[1]TCE - ANEXO III - Preencher'!C55</f>
        <v>HOSPITAL DOM HÉLDER</v>
      </c>
      <c r="C46" s="11"/>
      <c r="D46" s="12" t="str">
        <f>'[1]TCE - ANEXO III - Preencher'!E55</f>
        <v>ALINE POLESI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>
        <f>'[1]TCE - ANEXO III - Preencher'!G55</f>
        <v>223710</v>
      </c>
      <c r="G46" s="14">
        <f>IF('[1]TCE - ANEXO III - Preencher'!H55="","",'[1]TCE - ANEXO III - Preencher'!H55)</f>
        <v>44075</v>
      </c>
      <c r="H46" s="15">
        <f>'[1]TCE - ANEXO III - Preencher'!I55</f>
        <v>0</v>
      </c>
      <c r="I46" s="15">
        <f>'[1]TCE - ANEXO III - Preencher'!J55</f>
        <v>311.51600000000002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1.1599999999999999</v>
      </c>
      <c r="O46" s="16">
        <f>'[1]TCE - ANEXO III - Preencher'!P55</f>
        <v>0</v>
      </c>
      <c r="P46" s="17">
        <f t="shared" si="2"/>
        <v>1.1599999999999999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99.73</v>
      </c>
      <c r="Y46" s="16">
        <f>'[1]TCE - ANEXO III - Preencher'!Z55</f>
        <v>0</v>
      </c>
      <c r="Z46" s="17">
        <f t="shared" si="5"/>
        <v>99.73</v>
      </c>
      <c r="AA46" s="18" t="str">
        <f>IF('[1]TCE - ANEXO III - Preencher'!AB55="","",'[1]TCE - ANEXO III - Preencher'!AB55)</f>
        <v/>
      </c>
      <c r="AB46" s="16">
        <f t="shared" si="0"/>
        <v>412.40600000000006</v>
      </c>
    </row>
    <row r="47" spans="1:28" s="4" customFormat="1" x14ac:dyDescent="0.2">
      <c r="A47" s="9">
        <f>IFERROR(VLOOKUP(B47,'[1]DADOS (OCULTAR)'!$P$3:$R$56,3,0),"")</f>
        <v>9039744000860</v>
      </c>
      <c r="B47" s="10" t="str">
        <f>'[1]TCE - ANEXO III - Preencher'!C56</f>
        <v>HOSPITAL DOM HÉLDER</v>
      </c>
      <c r="C47" s="11"/>
      <c r="D47" s="12" t="str">
        <f>'[1]TCE - ANEXO III - Preencher'!E56</f>
        <v>ALINE SANTOS DE MELO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>
        <f>'[1]TCE - ANEXO III - Preencher'!G56</f>
        <v>411010</v>
      </c>
      <c r="G47" s="14">
        <f>IF('[1]TCE - ANEXO III - Preencher'!H56="","",'[1]TCE - ANEXO III - Preencher'!H56)</f>
        <v>44075</v>
      </c>
      <c r="H47" s="15">
        <f>'[1]TCE - ANEXO III - Preencher'!I56</f>
        <v>0</v>
      </c>
      <c r="I47" s="15">
        <f>'[1]TCE - ANEXO III - Preencher'!J56</f>
        <v>82.047999999999988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1.1599999999999999</v>
      </c>
      <c r="O47" s="16">
        <f>'[1]TCE - ANEXO III - Preencher'!P56</f>
        <v>0</v>
      </c>
      <c r="P47" s="17">
        <f t="shared" si="2"/>
        <v>1.1599999999999999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99.73</v>
      </c>
      <c r="Y47" s="16">
        <f>'[1]TCE - ANEXO III - Preencher'!Z56</f>
        <v>0</v>
      </c>
      <c r="Z47" s="17">
        <f t="shared" si="5"/>
        <v>99.73</v>
      </c>
      <c r="AA47" s="18" t="str">
        <f>IF('[1]TCE - ANEXO III - Preencher'!AB56="","",'[1]TCE - ANEXO III - Preencher'!AB56)</f>
        <v/>
      </c>
      <c r="AB47" s="16">
        <f t="shared" si="0"/>
        <v>182.93799999999999</v>
      </c>
    </row>
    <row r="48" spans="1:28" s="4" customFormat="1" x14ac:dyDescent="0.2">
      <c r="A48" s="9">
        <f>IFERROR(VLOOKUP(B48,'[1]DADOS (OCULTAR)'!$P$3:$R$56,3,0),"")</f>
        <v>9039744000860</v>
      </c>
      <c r="B48" s="10" t="str">
        <f>'[1]TCE - ANEXO III - Preencher'!C57</f>
        <v>HOSPITAL DOM HÉLDER</v>
      </c>
      <c r="C48" s="11"/>
      <c r="D48" s="12" t="str">
        <f>'[1]TCE - ANEXO III - Preencher'!E57</f>
        <v>ALLISON LEONE FRANCELINO RAMOS DA SILVA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>
        <f>'[1]TCE - ANEXO III - Preencher'!G57</f>
        <v>317210</v>
      </c>
      <c r="G48" s="14">
        <f>IF('[1]TCE - ANEXO III - Preencher'!H57="","",'[1]TCE - ANEXO III - Preencher'!H57)</f>
        <v>44075</v>
      </c>
      <c r="H48" s="15">
        <f>'[1]TCE - ANEXO III - Preencher'!I57</f>
        <v>0</v>
      </c>
      <c r="I48" s="15">
        <f>'[1]TCE - ANEXO III - Preencher'!J57</f>
        <v>163.976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1.1599999999999999</v>
      </c>
      <c r="O48" s="16">
        <f>'[1]TCE - ANEXO III - Preencher'!P57</f>
        <v>0</v>
      </c>
      <c r="P48" s="17">
        <f t="shared" si="2"/>
        <v>1.1599999999999999</v>
      </c>
      <c r="Q48" s="16">
        <f>'[1]TCE - ANEXO III - Preencher'!R57</f>
        <v>240.87638057026433</v>
      </c>
      <c r="R48" s="16">
        <f>'[1]TCE - ANEXO III - Preencher'!S57</f>
        <v>101.02</v>
      </c>
      <c r="S48" s="17">
        <f t="shared" si="3"/>
        <v>139.85638057026432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99.73</v>
      </c>
      <c r="Y48" s="16">
        <f>'[1]TCE - ANEXO III - Preencher'!Z57</f>
        <v>0</v>
      </c>
      <c r="Z48" s="17">
        <f t="shared" si="5"/>
        <v>99.73</v>
      </c>
      <c r="AA48" s="18" t="str">
        <f>IF('[1]TCE - ANEXO III - Preencher'!AB57="","",'[1]TCE - ANEXO III - Preencher'!AB57)</f>
        <v/>
      </c>
      <c r="AB48" s="16">
        <f t="shared" si="0"/>
        <v>404.72238057026436</v>
      </c>
    </row>
    <row r="49" spans="1:28" s="4" customFormat="1" x14ac:dyDescent="0.2">
      <c r="A49" s="9">
        <f>IFERROR(VLOOKUP(B49,'[1]DADOS (OCULTAR)'!$P$3:$R$56,3,0),"")</f>
        <v>9039744000860</v>
      </c>
      <c r="B49" s="10" t="str">
        <f>'[1]TCE - ANEXO III - Preencher'!C58</f>
        <v>HOSPITAL DOM HÉLDER</v>
      </c>
      <c r="C49" s="11"/>
      <c r="D49" s="12" t="str">
        <f>'[1]TCE - ANEXO III - Preencher'!E58</f>
        <v>ALUISIO ROBERTO ANDRADE MACEDO JUNIOR</v>
      </c>
      <c r="E49" s="10" t="str">
        <f>IF('[1]TCE - ANEXO III - Preencher'!F58="4 - Assistência Odontológica","2 - Outros Profissionais da Saúde",'[1]TCE - ANEXO III - Preencher'!F58)</f>
        <v>1 - Médico</v>
      </c>
      <c r="F49" s="13">
        <f>'[1]TCE - ANEXO III - Preencher'!G58</f>
        <v>225120</v>
      </c>
      <c r="G49" s="14">
        <f>IF('[1]TCE - ANEXO III - Preencher'!H58="","",'[1]TCE - ANEXO III - Preencher'!H58)</f>
        <v>44075</v>
      </c>
      <c r="H49" s="15">
        <f>'[1]TCE - ANEXO III - Preencher'!I58</f>
        <v>0</v>
      </c>
      <c r="I49" s="15">
        <f>'[1]TCE - ANEXO III - Preencher'!J58</f>
        <v>795.54320000000007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9.2799999999999994</v>
      </c>
      <c r="O49" s="16">
        <f>'[1]TCE - ANEXO III - Preencher'!P58</f>
        <v>0</v>
      </c>
      <c r="P49" s="17">
        <f t="shared" si="2"/>
        <v>9.2799999999999994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99.73</v>
      </c>
      <c r="Y49" s="16">
        <f>'[1]TCE - ANEXO III - Preencher'!Z58</f>
        <v>0</v>
      </c>
      <c r="Z49" s="17">
        <f t="shared" si="5"/>
        <v>99.73</v>
      </c>
      <c r="AA49" s="18" t="str">
        <f>IF('[1]TCE - ANEXO III - Preencher'!AB58="","",'[1]TCE - ANEXO III - Preencher'!AB58)</f>
        <v/>
      </c>
      <c r="AB49" s="16">
        <f t="shared" si="0"/>
        <v>904.55320000000006</v>
      </c>
    </row>
    <row r="50" spans="1:28" s="4" customFormat="1" x14ac:dyDescent="0.2">
      <c r="A50" s="9">
        <f>IFERROR(VLOOKUP(B50,'[1]DADOS (OCULTAR)'!$P$3:$R$56,3,0),"")</f>
        <v>9039744000860</v>
      </c>
      <c r="B50" s="10" t="str">
        <f>'[1]TCE - ANEXO III - Preencher'!C59</f>
        <v>HOSPITAL DOM HÉLDER</v>
      </c>
      <c r="C50" s="11"/>
      <c r="D50" s="12" t="str">
        <f>'[1]TCE - ANEXO III - Preencher'!E59</f>
        <v>ALUIZIO BARBOSA DE BRITO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>
        <f>'[1]TCE - ANEXO III - Preencher'!G59</f>
        <v>411010</v>
      </c>
      <c r="G50" s="14">
        <f>IF('[1]TCE - ANEXO III - Preencher'!H59="","",'[1]TCE - ANEXO III - Preencher'!H59)</f>
        <v>44075</v>
      </c>
      <c r="H50" s="15">
        <f>'[1]TCE - ANEXO III - Preencher'!I59</f>
        <v>0</v>
      </c>
      <c r="I50" s="15">
        <f>'[1]TCE - ANEXO III - Preencher'!J59</f>
        <v>87.78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1.1599999999999999</v>
      </c>
      <c r="O50" s="16">
        <f>'[1]TCE - ANEXO III - Preencher'!P59</f>
        <v>0</v>
      </c>
      <c r="P50" s="17">
        <f t="shared" si="2"/>
        <v>1.1599999999999999</v>
      </c>
      <c r="Q50" s="16">
        <f>'[1]TCE - ANEXO III - Preencher'!R59</f>
        <v>298.14322665095074</v>
      </c>
      <c r="R50" s="16">
        <f>'[1]TCE - ANEXO III - Preencher'!S59</f>
        <v>62.7</v>
      </c>
      <c r="S50" s="17">
        <f t="shared" si="3"/>
        <v>235.44322665095075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99.73</v>
      </c>
      <c r="Y50" s="16">
        <f>'[1]TCE - ANEXO III - Preencher'!Z59</f>
        <v>0</v>
      </c>
      <c r="Z50" s="17">
        <f t="shared" si="5"/>
        <v>99.73</v>
      </c>
      <c r="AA50" s="18" t="str">
        <f>IF('[1]TCE - ANEXO III - Preencher'!AB59="","",'[1]TCE - ANEXO III - Preencher'!AB59)</f>
        <v/>
      </c>
      <c r="AB50" s="16">
        <f t="shared" si="0"/>
        <v>424.11322665095076</v>
      </c>
    </row>
    <row r="51" spans="1:28" s="4" customFormat="1" x14ac:dyDescent="0.2">
      <c r="A51" s="9">
        <f>IFERROR(VLOOKUP(B51,'[1]DADOS (OCULTAR)'!$P$3:$R$56,3,0),"")</f>
        <v>9039744000860</v>
      </c>
      <c r="B51" s="10" t="str">
        <f>'[1]TCE - ANEXO III - Preencher'!C60</f>
        <v>HOSPITAL DOM HÉLDER</v>
      </c>
      <c r="C51" s="11"/>
      <c r="D51" s="12" t="str">
        <f>'[1]TCE - ANEXO III - Preencher'!E60</f>
        <v>AMANDA CODECEIRA DE FARIAS SOARES DE SANTANA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>
        <f>'[1]TCE - ANEXO III - Preencher'!G60</f>
        <v>324115</v>
      </c>
      <c r="G51" s="14">
        <f>IF('[1]TCE - ANEXO III - Preencher'!H60="","",'[1]TCE - ANEXO III - Preencher'!H60)</f>
        <v>44075</v>
      </c>
      <c r="H51" s="15">
        <f>'[1]TCE - ANEXO III - Preencher'!I60</f>
        <v>0</v>
      </c>
      <c r="I51" s="15">
        <f>'[1]TCE - ANEXO III - Preencher'!J60</f>
        <v>235.53440000000001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1.1599999999999999</v>
      </c>
      <c r="O51" s="16">
        <f>'[1]TCE - ANEXO III - Preencher'!P60</f>
        <v>0</v>
      </c>
      <c r="P51" s="17">
        <f t="shared" si="2"/>
        <v>1.1599999999999999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99.73</v>
      </c>
      <c r="Y51" s="16">
        <f>'[1]TCE - ANEXO III - Preencher'!Z60</f>
        <v>0</v>
      </c>
      <c r="Z51" s="17">
        <f t="shared" si="5"/>
        <v>99.73</v>
      </c>
      <c r="AA51" s="18" t="str">
        <f>IF('[1]TCE - ANEXO III - Preencher'!AB60="","",'[1]TCE - ANEXO III - Preencher'!AB60)</f>
        <v/>
      </c>
      <c r="AB51" s="16">
        <f t="shared" si="0"/>
        <v>336.42439999999999</v>
      </c>
    </row>
    <row r="52" spans="1:28" s="4" customFormat="1" x14ac:dyDescent="0.2">
      <c r="A52" s="9">
        <f>IFERROR(VLOOKUP(B52,'[1]DADOS (OCULTAR)'!$P$3:$R$56,3,0),"")</f>
        <v>9039744000860</v>
      </c>
      <c r="B52" s="10" t="str">
        <f>'[1]TCE - ANEXO III - Preencher'!C61</f>
        <v>HOSPITAL DOM HÉLDER</v>
      </c>
      <c r="C52" s="11"/>
      <c r="D52" s="12" t="str">
        <f>'[1]TCE - ANEXO III - Preencher'!E61</f>
        <v>AMANDA DE LIMA FRANCISCO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>
        <f>'[1]TCE - ANEXO III - Preencher'!G61</f>
        <v>411010</v>
      </c>
      <c r="G52" s="14">
        <f>IF('[1]TCE - ANEXO III - Preencher'!H61="","",'[1]TCE - ANEXO III - Preencher'!H61)</f>
        <v>44075</v>
      </c>
      <c r="H52" s="15">
        <f>'[1]TCE - ANEXO III - Preencher'!I61</f>
        <v>0</v>
      </c>
      <c r="I52" s="15">
        <f>'[1]TCE - ANEXO III - Preencher'!J61</f>
        <v>10.450000000000001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1.1599999999999999</v>
      </c>
      <c r="O52" s="16">
        <f>'[1]TCE - ANEXO III - Preencher'!P61</f>
        <v>0</v>
      </c>
      <c r="P52" s="17">
        <f t="shared" si="2"/>
        <v>1.1599999999999999</v>
      </c>
      <c r="Q52" s="16">
        <f>'[1]TCE - ANEXO III - Preencher'!R61</f>
        <v>309.76413200338311</v>
      </c>
      <c r="R52" s="16">
        <f>'[1]TCE - ANEXO III - Preencher'!S61</f>
        <v>31.35</v>
      </c>
      <c r="S52" s="17">
        <f t="shared" si="3"/>
        <v>278.41413200338309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99.73</v>
      </c>
      <c r="Y52" s="16">
        <f>'[1]TCE - ANEXO III - Preencher'!Z61</f>
        <v>0</v>
      </c>
      <c r="Z52" s="17">
        <f t="shared" si="5"/>
        <v>99.73</v>
      </c>
      <c r="AA52" s="18" t="str">
        <f>IF('[1]TCE - ANEXO III - Preencher'!AB61="","",'[1]TCE - ANEXO III - Preencher'!AB61)</f>
        <v/>
      </c>
      <c r="AB52" s="16">
        <f t="shared" si="0"/>
        <v>389.75413200338312</v>
      </c>
    </row>
    <row r="53" spans="1:28" s="4" customFormat="1" x14ac:dyDescent="0.2">
      <c r="A53" s="9">
        <f>IFERROR(VLOOKUP(B53,'[1]DADOS (OCULTAR)'!$P$3:$R$56,3,0),"")</f>
        <v>9039744000860</v>
      </c>
      <c r="B53" s="10" t="str">
        <f>'[1]TCE - ANEXO III - Preencher'!C62</f>
        <v>HOSPITAL DOM HÉLDER</v>
      </c>
      <c r="C53" s="11"/>
      <c r="D53" s="12" t="str">
        <f>'[1]TCE - ANEXO III - Preencher'!E62</f>
        <v>AMANDA DE PAULA SILVA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>
        <f>'[1]TCE - ANEXO III - Preencher'!G62</f>
        <v>521130</v>
      </c>
      <c r="G53" s="14">
        <f>IF('[1]TCE - ANEXO III - Preencher'!H62="","",'[1]TCE - ANEXO III - Preencher'!H62)</f>
        <v>44075</v>
      </c>
      <c r="H53" s="15">
        <f>'[1]TCE - ANEXO III - Preencher'!I62</f>
        <v>0</v>
      </c>
      <c r="I53" s="15">
        <f>'[1]TCE - ANEXO III - Preencher'!J62</f>
        <v>83.600000000000009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1.1599999999999999</v>
      </c>
      <c r="O53" s="16">
        <f>'[1]TCE - ANEXO III - Preencher'!P62</f>
        <v>0</v>
      </c>
      <c r="P53" s="17">
        <f t="shared" si="2"/>
        <v>1.1599999999999999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99.73</v>
      </c>
      <c r="Y53" s="16">
        <f>'[1]TCE - ANEXO III - Preencher'!Z62</f>
        <v>0</v>
      </c>
      <c r="Z53" s="17">
        <f t="shared" si="5"/>
        <v>99.73</v>
      </c>
      <c r="AA53" s="18" t="str">
        <f>IF('[1]TCE - ANEXO III - Preencher'!AB62="","",'[1]TCE - ANEXO III - Preencher'!AB62)</f>
        <v/>
      </c>
      <c r="AB53" s="16">
        <f t="shared" si="0"/>
        <v>184.49</v>
      </c>
    </row>
    <row r="54" spans="1:28" s="4" customFormat="1" x14ac:dyDescent="0.2">
      <c r="A54" s="9">
        <f>IFERROR(VLOOKUP(B54,'[1]DADOS (OCULTAR)'!$P$3:$R$56,3,0),"")</f>
        <v>9039744000860</v>
      </c>
      <c r="B54" s="10" t="str">
        <f>'[1]TCE - ANEXO III - Preencher'!C63</f>
        <v>HOSPITAL DOM HÉLDER</v>
      </c>
      <c r="C54" s="11"/>
      <c r="D54" s="12" t="str">
        <f>'[1]TCE - ANEXO III - Preencher'!E63</f>
        <v>AMANDA DE VASCONCELOS SILVA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>
        <f>'[1]TCE - ANEXO III - Preencher'!G63</f>
        <v>131210</v>
      </c>
      <c r="G54" s="14">
        <f>IF('[1]TCE - ANEXO III - Preencher'!H63="","",'[1]TCE - ANEXO III - Preencher'!H63)</f>
        <v>44075</v>
      </c>
      <c r="H54" s="15">
        <f>'[1]TCE - ANEXO III - Preencher'!I63</f>
        <v>0</v>
      </c>
      <c r="I54" s="15">
        <f>'[1]TCE - ANEXO III - Preencher'!J63</f>
        <v>431.82319999999999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1.1599999999999999</v>
      </c>
      <c r="O54" s="16">
        <f>'[1]TCE - ANEXO III - Preencher'!P63</f>
        <v>0</v>
      </c>
      <c r="P54" s="17">
        <f t="shared" si="2"/>
        <v>1.1599999999999999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99.73</v>
      </c>
      <c r="Y54" s="16">
        <f>'[1]TCE - ANEXO III - Preencher'!Z63</f>
        <v>0</v>
      </c>
      <c r="Z54" s="17">
        <f t="shared" si="5"/>
        <v>99.73</v>
      </c>
      <c r="AA54" s="18" t="str">
        <f>IF('[1]TCE - ANEXO III - Preencher'!AB63="","",'[1]TCE - ANEXO III - Preencher'!AB63)</f>
        <v/>
      </c>
      <c r="AB54" s="16">
        <f t="shared" si="0"/>
        <v>532.71320000000003</v>
      </c>
    </row>
    <row r="55" spans="1:28" s="4" customFormat="1" x14ac:dyDescent="0.2">
      <c r="A55" s="9">
        <f>IFERROR(VLOOKUP(B55,'[1]DADOS (OCULTAR)'!$P$3:$R$56,3,0),"")</f>
        <v>9039744000860</v>
      </c>
      <c r="B55" s="10" t="str">
        <f>'[1]TCE - ANEXO III - Preencher'!C64</f>
        <v>HOSPITAL DOM HÉLDER</v>
      </c>
      <c r="C55" s="11"/>
      <c r="D55" s="12" t="str">
        <f>'[1]TCE - ANEXO III - Preencher'!E64</f>
        <v>AMANDA KAROLINE DOS SANTOS NASCIMENTO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>
        <f>'[1]TCE - ANEXO III - Preencher'!G64</f>
        <v>322205</v>
      </c>
      <c r="G55" s="14">
        <f>IF('[1]TCE - ANEXO III - Preencher'!H64="","",'[1]TCE - ANEXO III - Preencher'!H64)</f>
        <v>44075</v>
      </c>
      <c r="H55" s="15">
        <f>'[1]TCE - ANEXO III - Preencher'!I64</f>
        <v>0</v>
      </c>
      <c r="I55" s="15">
        <f>'[1]TCE - ANEXO III - Preencher'!J64</f>
        <v>0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1.1599999999999999</v>
      </c>
      <c r="O55" s="16">
        <f>'[1]TCE - ANEXO III - Preencher'!P64</f>
        <v>0</v>
      </c>
      <c r="P55" s="17">
        <f t="shared" si="2"/>
        <v>1.1599999999999999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99.73</v>
      </c>
      <c r="Y55" s="16">
        <f>'[1]TCE - ANEXO III - Preencher'!Z64</f>
        <v>0</v>
      </c>
      <c r="Z55" s="17">
        <f t="shared" si="5"/>
        <v>99.73</v>
      </c>
      <c r="AA55" s="18" t="str">
        <f>IF('[1]TCE - ANEXO III - Preencher'!AB64="","",'[1]TCE - ANEXO III - Preencher'!AB64)</f>
        <v/>
      </c>
      <c r="AB55" s="16">
        <f t="shared" si="0"/>
        <v>100.89</v>
      </c>
    </row>
    <row r="56" spans="1:28" s="4" customFormat="1" x14ac:dyDescent="0.2">
      <c r="A56" s="9">
        <f>IFERROR(VLOOKUP(B56,'[1]DADOS (OCULTAR)'!$P$3:$R$56,3,0),"")</f>
        <v>9039744000860</v>
      </c>
      <c r="B56" s="10" t="str">
        <f>'[1]TCE - ANEXO III - Preencher'!C65</f>
        <v>HOSPITAL DOM HÉLDER</v>
      </c>
      <c r="C56" s="11"/>
      <c r="D56" s="12" t="str">
        <f>'[1]TCE - ANEXO III - Preencher'!E65</f>
        <v>AMANDA LOPES DE ALMEIDA FREITAS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>
        <f>'[1]TCE - ANEXO III - Preencher'!G65</f>
        <v>223605</v>
      </c>
      <c r="G56" s="14">
        <f>IF('[1]TCE - ANEXO III - Preencher'!H65="","",'[1]TCE - ANEXO III - Preencher'!H65)</f>
        <v>44075</v>
      </c>
      <c r="H56" s="15">
        <f>'[1]TCE - ANEXO III - Preencher'!I65</f>
        <v>0</v>
      </c>
      <c r="I56" s="15">
        <f>'[1]TCE - ANEXO III - Preencher'!J65</f>
        <v>210.1584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2.44</v>
      </c>
      <c r="O56" s="16">
        <f>'[1]TCE - ANEXO III - Preencher'!P65</f>
        <v>0</v>
      </c>
      <c r="P56" s="17">
        <f t="shared" si="2"/>
        <v>2.44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99.73</v>
      </c>
      <c r="Y56" s="16">
        <f>'[1]TCE - ANEXO III - Preencher'!Z65</f>
        <v>0</v>
      </c>
      <c r="Z56" s="17">
        <f t="shared" si="5"/>
        <v>99.73</v>
      </c>
      <c r="AA56" s="18" t="str">
        <f>IF('[1]TCE - ANEXO III - Preencher'!AB65="","",'[1]TCE - ANEXO III - Preencher'!AB65)</f>
        <v/>
      </c>
      <c r="AB56" s="16">
        <f t="shared" si="0"/>
        <v>312.32839999999999</v>
      </c>
    </row>
    <row r="57" spans="1:28" s="4" customFormat="1" x14ac:dyDescent="0.2">
      <c r="A57" s="9">
        <f>IFERROR(VLOOKUP(B57,'[1]DADOS (OCULTAR)'!$P$3:$R$56,3,0),"")</f>
        <v>9039744000860</v>
      </c>
      <c r="B57" s="10" t="str">
        <f>'[1]TCE - ANEXO III - Preencher'!C66</f>
        <v>HOSPITAL DOM HÉLDER</v>
      </c>
      <c r="C57" s="11"/>
      <c r="D57" s="12" t="str">
        <f>'[1]TCE - ANEXO III - Preencher'!E66</f>
        <v>AMANDA MACHADO PIMENTEL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>
        <f>'[1]TCE - ANEXO III - Preencher'!G66</f>
        <v>322205</v>
      </c>
      <c r="G57" s="14">
        <f>IF('[1]TCE - ANEXO III - Preencher'!H66="","",'[1]TCE - ANEXO III - Preencher'!H66)</f>
        <v>44075</v>
      </c>
      <c r="H57" s="15">
        <f>'[1]TCE - ANEXO III - Preencher'!I66</f>
        <v>0</v>
      </c>
      <c r="I57" s="15">
        <f>'[1]TCE - ANEXO III - Preencher'!J66</f>
        <v>140.5128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1.1599999999999999</v>
      </c>
      <c r="O57" s="16">
        <f>'[1]TCE - ANEXO III - Preencher'!P66</f>
        <v>0</v>
      </c>
      <c r="P57" s="17">
        <f t="shared" si="2"/>
        <v>1.1599999999999999</v>
      </c>
      <c r="Q57" s="16">
        <f>'[1]TCE - ANEXO III - Preencher'!R66</f>
        <v>170.3803254909912</v>
      </c>
      <c r="R57" s="16">
        <f>'[1]TCE - ANEXO III - Preencher'!S66</f>
        <v>60.61</v>
      </c>
      <c r="S57" s="17">
        <f t="shared" si="3"/>
        <v>109.7703254909912</v>
      </c>
      <c r="T57" s="16">
        <f>'[1]TCE - ANEXO III - Preencher'!U66</f>
        <v>63.91</v>
      </c>
      <c r="U57" s="16">
        <f>'[1]TCE - ANEXO III - Preencher'!V66</f>
        <v>0</v>
      </c>
      <c r="V57" s="17">
        <f t="shared" si="4"/>
        <v>63.91</v>
      </c>
      <c r="W57" s="18" t="str">
        <f>IF('[1]TCE - ANEXO III - Preencher'!X66="","",'[1]TCE - ANEXO III - Preencher'!X66)</f>
        <v>AUXILIO CRECHE</v>
      </c>
      <c r="X57" s="16">
        <f>'[1]TCE - ANEXO III - Preencher'!Y66</f>
        <v>99.73</v>
      </c>
      <c r="Y57" s="16">
        <f>'[1]TCE - ANEXO III - Preencher'!Z66</f>
        <v>0</v>
      </c>
      <c r="Z57" s="17">
        <f t="shared" si="5"/>
        <v>99.73</v>
      </c>
      <c r="AA57" s="18" t="str">
        <f>IF('[1]TCE - ANEXO III - Preencher'!AB66="","",'[1]TCE - ANEXO III - Preencher'!AB66)</f>
        <v/>
      </c>
      <c r="AB57" s="16">
        <f t="shared" si="0"/>
        <v>415.08312549099116</v>
      </c>
    </row>
    <row r="58" spans="1:28" s="4" customFormat="1" x14ac:dyDescent="0.2">
      <c r="A58" s="9">
        <f>IFERROR(VLOOKUP(B58,'[1]DADOS (OCULTAR)'!$P$3:$R$56,3,0),"")</f>
        <v>9039744000860</v>
      </c>
      <c r="B58" s="10" t="str">
        <f>'[1]TCE - ANEXO III - Preencher'!C67</f>
        <v>HOSPITAL DOM HÉLDER</v>
      </c>
      <c r="C58" s="11"/>
      <c r="D58" s="12" t="str">
        <f>'[1]TCE - ANEXO III - Preencher'!E67</f>
        <v>AMANDA MAYARA CARVALHO DE LIMA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>
        <f>'[1]TCE - ANEXO III - Preencher'!G67</f>
        <v>223505</v>
      </c>
      <c r="G58" s="14">
        <f>IF('[1]TCE - ANEXO III - Preencher'!H67="","",'[1]TCE - ANEXO III - Preencher'!H67)</f>
        <v>44075</v>
      </c>
      <c r="H58" s="15">
        <f>'[1]TCE - ANEXO III - Preencher'!I67</f>
        <v>0</v>
      </c>
      <c r="I58" s="15">
        <f>'[1]TCE - ANEXO III - Preencher'!J67</f>
        <v>347.61839999999995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2.44</v>
      </c>
      <c r="O58" s="16">
        <f>'[1]TCE - ANEXO III - Preencher'!P67</f>
        <v>0</v>
      </c>
      <c r="P58" s="17">
        <f t="shared" si="2"/>
        <v>2.44</v>
      </c>
      <c r="Q58" s="16">
        <f>'[1]TCE - ANEXO III - Preencher'!R67</f>
        <v>192.70110445621145</v>
      </c>
      <c r="R58" s="16">
        <f>'[1]TCE - ANEXO III - Preencher'!S67</f>
        <v>104.87</v>
      </c>
      <c r="S58" s="17">
        <f t="shared" si="3"/>
        <v>87.831104456211449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99.73</v>
      </c>
      <c r="Y58" s="16">
        <f>'[1]TCE - ANEXO III - Preencher'!Z67</f>
        <v>0</v>
      </c>
      <c r="Z58" s="17">
        <f t="shared" si="5"/>
        <v>99.73</v>
      </c>
      <c r="AA58" s="18" t="str">
        <f>IF('[1]TCE - ANEXO III - Preencher'!AB67="","",'[1]TCE - ANEXO III - Preencher'!AB67)</f>
        <v/>
      </c>
      <c r="AB58" s="16">
        <f t="shared" si="0"/>
        <v>537.61950445621142</v>
      </c>
    </row>
    <row r="59" spans="1:28" s="4" customFormat="1" x14ac:dyDescent="0.2">
      <c r="A59" s="9">
        <f>IFERROR(VLOOKUP(B59,'[1]DADOS (OCULTAR)'!$P$3:$R$56,3,0),"")</f>
        <v>9039744000860</v>
      </c>
      <c r="B59" s="10" t="str">
        <f>'[1]TCE - ANEXO III - Preencher'!C68</f>
        <v>HOSPITAL DOM HÉLDER</v>
      </c>
      <c r="C59" s="11"/>
      <c r="D59" s="12" t="str">
        <f>'[1]TCE - ANEXO III - Preencher'!E68</f>
        <v>AMANDA MIRELA MARIA DA SILVA</v>
      </c>
      <c r="E59" s="10" t="str">
        <f>IF('[1]TCE - ANEXO III - Preencher'!F68="4 - Assistência Odontológica","2 - Outros Profissionais da Saúde",'[1]TCE - ANEXO III - Preencher'!F68)</f>
        <v>3 - Administrativo</v>
      </c>
      <c r="F59" s="13">
        <f>'[1]TCE - ANEXO III - Preencher'!G68</f>
        <v>411010</v>
      </c>
      <c r="G59" s="14">
        <f>IF('[1]TCE - ANEXO III - Preencher'!H68="","",'[1]TCE - ANEXO III - Preencher'!H68)</f>
        <v>44075</v>
      </c>
      <c r="H59" s="15">
        <f>'[1]TCE - ANEXO III - Preencher'!I68</f>
        <v>0</v>
      </c>
      <c r="I59" s="15">
        <f>'[1]TCE - ANEXO III - Preencher'!J68</f>
        <v>97.271200000000007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1.1599999999999999</v>
      </c>
      <c r="O59" s="16">
        <f>'[1]TCE - ANEXO III - Preencher'!P68</f>
        <v>0</v>
      </c>
      <c r="P59" s="17">
        <f t="shared" si="2"/>
        <v>1.1599999999999999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99.73</v>
      </c>
      <c r="Y59" s="16">
        <f>'[1]TCE - ANEXO III - Preencher'!Z68</f>
        <v>0</v>
      </c>
      <c r="Z59" s="17">
        <f t="shared" si="5"/>
        <v>99.73</v>
      </c>
      <c r="AA59" s="18" t="str">
        <f>IF('[1]TCE - ANEXO III - Preencher'!AB68="","",'[1]TCE - ANEXO III - Preencher'!AB68)</f>
        <v/>
      </c>
      <c r="AB59" s="16">
        <f t="shared" si="0"/>
        <v>198.16120000000001</v>
      </c>
    </row>
    <row r="60" spans="1:28" s="4" customFormat="1" x14ac:dyDescent="0.2">
      <c r="A60" s="9">
        <f>IFERROR(VLOOKUP(B60,'[1]DADOS (OCULTAR)'!$P$3:$R$56,3,0),"")</f>
        <v>9039744000860</v>
      </c>
      <c r="B60" s="10" t="str">
        <f>'[1]TCE - ANEXO III - Preencher'!C69</f>
        <v>HOSPITAL DOM HÉLDER</v>
      </c>
      <c r="C60" s="11"/>
      <c r="D60" s="12" t="str">
        <f>'[1]TCE - ANEXO III - Preencher'!E69</f>
        <v>AMANDA RAFAELLA LIMA DA SILVA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>
        <f>'[1]TCE - ANEXO III - Preencher'!G69</f>
        <v>322205</v>
      </c>
      <c r="G60" s="14">
        <f>IF('[1]TCE - ANEXO III - Preencher'!H69="","",'[1]TCE - ANEXO III - Preencher'!H69)</f>
        <v>44075</v>
      </c>
      <c r="H60" s="15">
        <f>'[1]TCE - ANEXO III - Preencher'!I69</f>
        <v>0</v>
      </c>
      <c r="I60" s="15">
        <f>'[1]TCE - ANEXO III - Preencher'!J69</f>
        <v>134.12959999999998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1.1599999999999999</v>
      </c>
      <c r="O60" s="16">
        <f>'[1]TCE - ANEXO III - Preencher'!P69</f>
        <v>0</v>
      </c>
      <c r="P60" s="17">
        <f t="shared" si="2"/>
        <v>1.1599999999999999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99.73</v>
      </c>
      <c r="Y60" s="16">
        <f>'[1]TCE - ANEXO III - Preencher'!Z69</f>
        <v>0</v>
      </c>
      <c r="Z60" s="17">
        <f t="shared" si="5"/>
        <v>99.73</v>
      </c>
      <c r="AA60" s="18" t="str">
        <f>IF('[1]TCE - ANEXO III - Preencher'!AB69="","",'[1]TCE - ANEXO III - Preencher'!AB69)</f>
        <v/>
      </c>
      <c r="AB60" s="16">
        <f t="shared" si="0"/>
        <v>235.01959999999997</v>
      </c>
    </row>
    <row r="61" spans="1:28" s="4" customFormat="1" x14ac:dyDescent="0.2">
      <c r="A61" s="9">
        <f>IFERROR(VLOOKUP(B61,'[1]DADOS (OCULTAR)'!$P$3:$R$56,3,0),"")</f>
        <v>9039744000860</v>
      </c>
      <c r="B61" s="10" t="str">
        <f>'[1]TCE - ANEXO III - Preencher'!C70</f>
        <v>HOSPITAL DOM HÉLDER</v>
      </c>
      <c r="C61" s="11"/>
      <c r="D61" s="12" t="str">
        <f>'[1]TCE - ANEXO III - Preencher'!E70</f>
        <v>ANA CLAUDIA FERREIRA SOUZA DOS SANTOS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>
        <f>'[1]TCE - ANEXO III - Preencher'!G70</f>
        <v>521130</v>
      </c>
      <c r="G61" s="14">
        <f>IF('[1]TCE - ANEXO III - Preencher'!H70="","",'[1]TCE - ANEXO III - Preencher'!H70)</f>
        <v>44075</v>
      </c>
      <c r="H61" s="15">
        <f>'[1]TCE - ANEXO III - Preencher'!I70</f>
        <v>0</v>
      </c>
      <c r="I61" s="15">
        <f>'[1]TCE - ANEXO III - Preencher'!J70</f>
        <v>101.6464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1.1599999999999999</v>
      </c>
      <c r="O61" s="16">
        <f>'[1]TCE - ANEXO III - Preencher'!P70</f>
        <v>0</v>
      </c>
      <c r="P61" s="17">
        <f t="shared" si="2"/>
        <v>1.1599999999999999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99.73</v>
      </c>
      <c r="Y61" s="16">
        <f>'[1]TCE - ANEXO III - Preencher'!Z70</f>
        <v>0</v>
      </c>
      <c r="Z61" s="17">
        <f t="shared" si="5"/>
        <v>99.73</v>
      </c>
      <c r="AA61" s="18" t="str">
        <f>IF('[1]TCE - ANEXO III - Preencher'!AB70="","",'[1]TCE - ANEXO III - Preencher'!AB70)</f>
        <v/>
      </c>
      <c r="AB61" s="16">
        <f t="shared" si="0"/>
        <v>202.53640000000001</v>
      </c>
    </row>
    <row r="62" spans="1:28" s="4" customFormat="1" x14ac:dyDescent="0.2">
      <c r="A62" s="9">
        <f>IFERROR(VLOOKUP(B62,'[1]DADOS (OCULTAR)'!$P$3:$R$56,3,0),"")</f>
        <v>9039744000860</v>
      </c>
      <c r="B62" s="10" t="str">
        <f>'[1]TCE - ANEXO III - Preencher'!C71</f>
        <v>HOSPITAL DOM HÉLDER</v>
      </c>
      <c r="C62" s="11"/>
      <c r="D62" s="12" t="str">
        <f>'[1]TCE - ANEXO III - Preencher'!E71</f>
        <v>ANA CLAUDIA RIOS ALMEIDA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>
        <f>'[1]TCE - ANEXO III - Preencher'!G71</f>
        <v>324205</v>
      </c>
      <c r="G62" s="14">
        <f>IF('[1]TCE - ANEXO III - Preencher'!H71="","",'[1]TCE - ANEXO III - Preencher'!H71)</f>
        <v>44075</v>
      </c>
      <c r="H62" s="15">
        <f>'[1]TCE - ANEXO III - Preencher'!I71</f>
        <v>0</v>
      </c>
      <c r="I62" s="15">
        <f>'[1]TCE - ANEXO III - Preencher'!J71</f>
        <v>145.3896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1.1599999999999999</v>
      </c>
      <c r="O62" s="16">
        <f>'[1]TCE - ANEXO III - Preencher'!P71</f>
        <v>0</v>
      </c>
      <c r="P62" s="17">
        <f t="shared" si="2"/>
        <v>1.1599999999999999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99.73</v>
      </c>
      <c r="Y62" s="16">
        <f>'[1]TCE - ANEXO III - Preencher'!Z71</f>
        <v>0</v>
      </c>
      <c r="Z62" s="17">
        <f t="shared" si="5"/>
        <v>99.73</v>
      </c>
      <c r="AA62" s="18" t="str">
        <f>IF('[1]TCE - ANEXO III - Preencher'!AB71="","",'[1]TCE - ANEXO III - Preencher'!AB71)</f>
        <v/>
      </c>
      <c r="AB62" s="16">
        <f t="shared" si="0"/>
        <v>246.27960000000002</v>
      </c>
    </row>
    <row r="63" spans="1:28" s="4" customFormat="1" x14ac:dyDescent="0.2">
      <c r="A63" s="9">
        <f>IFERROR(VLOOKUP(B63,'[1]DADOS (OCULTAR)'!$P$3:$R$56,3,0),"")</f>
        <v>9039744000860</v>
      </c>
      <c r="B63" s="10" t="str">
        <f>'[1]TCE - ANEXO III - Preencher'!C72</f>
        <v>HOSPITAL DOM HÉLDER</v>
      </c>
      <c r="C63" s="11"/>
      <c r="D63" s="12" t="str">
        <f>'[1]TCE - ANEXO III - Preencher'!E72</f>
        <v>ANA ELIZABETE DA MOTA COSTA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>
        <f>'[1]TCE - ANEXO III - Preencher'!G72</f>
        <v>324205</v>
      </c>
      <c r="G63" s="14">
        <f>IF('[1]TCE - ANEXO III - Preencher'!H72="","",'[1]TCE - ANEXO III - Preencher'!H72)</f>
        <v>44075</v>
      </c>
      <c r="H63" s="15">
        <f>'[1]TCE - ANEXO III - Preencher'!I72</f>
        <v>0</v>
      </c>
      <c r="I63" s="15">
        <f>'[1]TCE - ANEXO III - Preencher'!J72</f>
        <v>124.50879999999999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1.1599999999999999</v>
      </c>
      <c r="O63" s="16">
        <f>'[1]TCE - ANEXO III - Preencher'!P72</f>
        <v>0</v>
      </c>
      <c r="P63" s="17">
        <f t="shared" si="2"/>
        <v>1.1599999999999999</v>
      </c>
      <c r="Q63" s="16">
        <f>'[1]TCE - ANEXO III - Preencher'!R72</f>
        <v>141.9729650718813</v>
      </c>
      <c r="R63" s="16">
        <f>'[1]TCE - ANEXO III - Preencher'!S72</f>
        <v>51.75</v>
      </c>
      <c r="S63" s="17">
        <f t="shared" si="3"/>
        <v>90.222965071881305</v>
      </c>
      <c r="T63" s="16">
        <f>'[1]TCE - ANEXO III - Preencher'!U72</f>
        <v>57</v>
      </c>
      <c r="U63" s="16">
        <f>'[1]TCE - ANEXO III - Preencher'!V72</f>
        <v>0</v>
      </c>
      <c r="V63" s="17">
        <f t="shared" si="4"/>
        <v>57</v>
      </c>
      <c r="W63" s="18" t="str">
        <f>IF('[1]TCE - ANEXO III - Preencher'!X72="","",'[1]TCE - ANEXO III - Preencher'!X72)</f>
        <v>AUXILIO CRECHE</v>
      </c>
      <c r="X63" s="16">
        <f>'[1]TCE - ANEXO III - Preencher'!Y72</f>
        <v>99.73</v>
      </c>
      <c r="Y63" s="16">
        <f>'[1]TCE - ANEXO III - Preencher'!Z72</f>
        <v>0</v>
      </c>
      <c r="Z63" s="17">
        <f t="shared" si="5"/>
        <v>99.73</v>
      </c>
      <c r="AA63" s="18" t="str">
        <f>IF('[1]TCE - ANEXO III - Preencher'!AB72="","",'[1]TCE - ANEXO III - Preencher'!AB72)</f>
        <v/>
      </c>
      <c r="AB63" s="16">
        <f t="shared" si="0"/>
        <v>372.62176507188133</v>
      </c>
    </row>
    <row r="64" spans="1:28" s="4" customFormat="1" x14ac:dyDescent="0.2">
      <c r="A64" s="9">
        <f>IFERROR(VLOOKUP(B64,'[1]DADOS (OCULTAR)'!$P$3:$R$56,3,0),"")</f>
        <v>9039744000860</v>
      </c>
      <c r="B64" s="10" t="str">
        <f>'[1]TCE - ANEXO III - Preencher'!C73</f>
        <v>HOSPITAL DOM HÉLDER</v>
      </c>
      <c r="C64" s="11"/>
      <c r="D64" s="12" t="str">
        <f>'[1]TCE - ANEXO III - Preencher'!E73</f>
        <v>ANA JESSICA NASCIMENTO DAMASCENO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>
        <f>'[1]TCE - ANEXO III - Preencher'!G73</f>
        <v>322205</v>
      </c>
      <c r="G64" s="14">
        <f>IF('[1]TCE - ANEXO III - Preencher'!H73="","",'[1]TCE - ANEXO III - Preencher'!H73)</f>
        <v>44075</v>
      </c>
      <c r="H64" s="15">
        <f>'[1]TCE - ANEXO III - Preencher'!I73</f>
        <v>0</v>
      </c>
      <c r="I64" s="15">
        <f>'[1]TCE - ANEXO III - Preencher'!J73</f>
        <v>110.4584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1.1599999999999999</v>
      </c>
      <c r="O64" s="16">
        <f>'[1]TCE - ANEXO III - Preencher'!P73</f>
        <v>0</v>
      </c>
      <c r="P64" s="17">
        <f t="shared" si="2"/>
        <v>1.1599999999999999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99.73</v>
      </c>
      <c r="Y64" s="16">
        <f>'[1]TCE - ANEXO III - Preencher'!Z73</f>
        <v>0</v>
      </c>
      <c r="Z64" s="17">
        <f t="shared" si="5"/>
        <v>99.73</v>
      </c>
      <c r="AA64" s="18" t="str">
        <f>IF('[1]TCE - ANEXO III - Preencher'!AB73="","",'[1]TCE - ANEXO III - Preencher'!AB73)</f>
        <v/>
      </c>
      <c r="AB64" s="16">
        <f t="shared" si="0"/>
        <v>211.3484</v>
      </c>
    </row>
    <row r="65" spans="1:28" s="4" customFormat="1" x14ac:dyDescent="0.2">
      <c r="A65" s="9">
        <f>IFERROR(VLOOKUP(B65,'[1]DADOS (OCULTAR)'!$P$3:$R$56,3,0),"")</f>
        <v>9039744000860</v>
      </c>
      <c r="B65" s="10" t="str">
        <f>'[1]TCE - ANEXO III - Preencher'!C74</f>
        <v>HOSPITAL DOM HÉLDER</v>
      </c>
      <c r="C65" s="11"/>
      <c r="D65" s="12" t="str">
        <f>'[1]TCE - ANEXO III - Preencher'!E74</f>
        <v>ANA KAROLINA BARBOZA FELIX DA SILVA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>
        <f>'[1]TCE - ANEXO III - Preencher'!G74</f>
        <v>324115</v>
      </c>
      <c r="G65" s="14">
        <f>IF('[1]TCE - ANEXO III - Preencher'!H74="","",'[1]TCE - ANEXO III - Preencher'!H74)</f>
        <v>44075</v>
      </c>
      <c r="H65" s="15">
        <f>'[1]TCE - ANEXO III - Preencher'!I74</f>
        <v>0</v>
      </c>
      <c r="I65" s="15">
        <f>'[1]TCE - ANEXO III - Preencher'!J74</f>
        <v>241.45680000000002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1.1599999999999999</v>
      </c>
      <c r="O65" s="16">
        <f>'[1]TCE - ANEXO III - Preencher'!P74</f>
        <v>0</v>
      </c>
      <c r="P65" s="17">
        <f t="shared" si="2"/>
        <v>1.1599999999999999</v>
      </c>
      <c r="Q65" s="16">
        <f>'[1]TCE - ANEXO III - Preencher'!R74</f>
        <v>127.77566856469316</v>
      </c>
      <c r="R65" s="16">
        <f>'[1]TCE - ANEXO III - Preencher'!S74</f>
        <v>60.91</v>
      </c>
      <c r="S65" s="17">
        <f t="shared" si="3"/>
        <v>66.865668564693166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99.73</v>
      </c>
      <c r="Y65" s="16">
        <f>'[1]TCE - ANEXO III - Preencher'!Z74</f>
        <v>0</v>
      </c>
      <c r="Z65" s="17">
        <f t="shared" si="5"/>
        <v>99.73</v>
      </c>
      <c r="AA65" s="18" t="str">
        <f>IF('[1]TCE - ANEXO III - Preencher'!AB74="","",'[1]TCE - ANEXO III - Preencher'!AB74)</f>
        <v/>
      </c>
      <c r="AB65" s="16">
        <f t="shared" si="0"/>
        <v>409.21246856469321</v>
      </c>
    </row>
    <row r="66" spans="1:28" s="4" customFormat="1" x14ac:dyDescent="0.2">
      <c r="A66" s="9">
        <f>IFERROR(VLOOKUP(B66,'[1]DADOS (OCULTAR)'!$P$3:$R$56,3,0),"")</f>
        <v>9039744000860</v>
      </c>
      <c r="B66" s="10" t="str">
        <f>'[1]TCE - ANEXO III - Preencher'!C75</f>
        <v>HOSPITAL DOM HÉLDER</v>
      </c>
      <c r="C66" s="11"/>
      <c r="D66" s="12" t="str">
        <f>'[1]TCE - ANEXO III - Preencher'!E75</f>
        <v>ANA KEILA DA PAZ CABRAL</v>
      </c>
      <c r="E66" s="10" t="str">
        <f>IF('[1]TCE - ANEXO III - Preencher'!F75="4 - Assistência Odontológica","2 - Outros Profissionais da Saúde",'[1]TCE - ANEXO III - Preencher'!F75)</f>
        <v>3 - Administrativo</v>
      </c>
      <c r="F66" s="13">
        <f>'[1]TCE - ANEXO III - Preencher'!G75</f>
        <v>411010</v>
      </c>
      <c r="G66" s="14">
        <f>IF('[1]TCE - ANEXO III - Preencher'!H75="","",'[1]TCE - ANEXO III - Preencher'!H75)</f>
        <v>44075</v>
      </c>
      <c r="H66" s="15">
        <f>'[1]TCE - ANEXO III - Preencher'!I75</f>
        <v>0</v>
      </c>
      <c r="I66" s="15">
        <f>'[1]TCE - ANEXO III - Preencher'!J75</f>
        <v>93.530400000000014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1.1599999999999999</v>
      </c>
      <c r="O66" s="16">
        <f>'[1]TCE - ANEXO III - Preencher'!P75</f>
        <v>0</v>
      </c>
      <c r="P66" s="17">
        <f t="shared" si="2"/>
        <v>1.1599999999999999</v>
      </c>
      <c r="Q66" s="16">
        <f>'[1]TCE - ANEXO III - Preencher'!R75</f>
        <v>290.11866775558349</v>
      </c>
      <c r="R66" s="16">
        <f>'[1]TCE - ANEXO III - Preencher'!S75</f>
        <v>62.7</v>
      </c>
      <c r="S66" s="17">
        <f t="shared" si="3"/>
        <v>227.4186677555835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99.73</v>
      </c>
      <c r="Y66" s="16">
        <f>'[1]TCE - ANEXO III - Preencher'!Z75</f>
        <v>0</v>
      </c>
      <c r="Z66" s="17">
        <f t="shared" si="5"/>
        <v>99.73</v>
      </c>
      <c r="AA66" s="18" t="str">
        <f>IF('[1]TCE - ANEXO III - Preencher'!AB75="","",'[1]TCE - ANEXO III - Preencher'!AB75)</f>
        <v/>
      </c>
      <c r="AB66" s="16">
        <f t="shared" si="0"/>
        <v>421.83906775558353</v>
      </c>
    </row>
    <row r="67" spans="1:28" s="4" customFormat="1" x14ac:dyDescent="0.2">
      <c r="A67" s="9">
        <f>IFERROR(VLOOKUP(B67,'[1]DADOS (OCULTAR)'!$P$3:$R$56,3,0),"")</f>
        <v>9039744000860</v>
      </c>
      <c r="B67" s="10" t="str">
        <f>'[1]TCE - ANEXO III - Preencher'!C76</f>
        <v>HOSPITAL DOM HÉLDER</v>
      </c>
      <c r="C67" s="11"/>
      <c r="D67" s="12" t="str">
        <f>'[1]TCE - ANEXO III - Preencher'!E76</f>
        <v>ANA LUCIA GOMES DE SOUZA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>
        <f>'[1]TCE - ANEXO III - Preencher'!G76</f>
        <v>322205</v>
      </c>
      <c r="G67" s="14">
        <f>IF('[1]TCE - ANEXO III - Preencher'!H76="","",'[1]TCE - ANEXO III - Preencher'!H76)</f>
        <v>44075</v>
      </c>
      <c r="H67" s="15">
        <f>'[1]TCE - ANEXO III - Preencher'!I76</f>
        <v>0</v>
      </c>
      <c r="I67" s="15">
        <f>'[1]TCE - ANEXO III - Preencher'!J76</f>
        <v>108.68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1.1599999999999999</v>
      </c>
      <c r="O67" s="16">
        <f>'[1]TCE - ANEXO III - Preencher'!P76</f>
        <v>0</v>
      </c>
      <c r="P67" s="17">
        <f t="shared" si="2"/>
        <v>1.1599999999999999</v>
      </c>
      <c r="Q67" s="16">
        <f>'[1]TCE - ANEXO III - Preencher'!R76</f>
        <v>240.87638057026433</v>
      </c>
      <c r="R67" s="16">
        <f>'[1]TCE - ANEXO III - Preencher'!S76</f>
        <v>62.7</v>
      </c>
      <c r="S67" s="17">
        <f t="shared" si="3"/>
        <v>178.17638057026431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99.73</v>
      </c>
      <c r="Y67" s="16">
        <f>'[1]TCE - ANEXO III - Preencher'!Z76</f>
        <v>0</v>
      </c>
      <c r="Z67" s="17">
        <f t="shared" si="5"/>
        <v>99.73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387.74638057026436</v>
      </c>
    </row>
    <row r="68" spans="1:28" s="4" customFormat="1" x14ac:dyDescent="0.2">
      <c r="A68" s="9">
        <f>IFERROR(VLOOKUP(B68,'[1]DADOS (OCULTAR)'!$P$3:$R$56,3,0),"")</f>
        <v>9039744000860</v>
      </c>
      <c r="B68" s="10" t="str">
        <f>'[1]TCE - ANEXO III - Preencher'!C77</f>
        <v>HOSPITAL DOM HÉLDER</v>
      </c>
      <c r="C68" s="11"/>
      <c r="D68" s="12" t="str">
        <f>'[1]TCE - ANEXO III - Preencher'!E77</f>
        <v>ANA LUIZA COUTINHO ESPINDOLA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>
        <f>'[1]TCE - ANEXO III - Preencher'!G77</f>
        <v>223605</v>
      </c>
      <c r="G68" s="14">
        <f>IF('[1]TCE - ANEXO III - Preencher'!H77="","",'[1]TCE - ANEXO III - Preencher'!H77)</f>
        <v>44075</v>
      </c>
      <c r="H68" s="15">
        <f>'[1]TCE - ANEXO III - Preencher'!I77</f>
        <v>0</v>
      </c>
      <c r="I68" s="15">
        <f>'[1]TCE - ANEXO III - Preencher'!J77</f>
        <v>260.34000000000003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2.44</v>
      </c>
      <c r="O68" s="16">
        <f>'[1]TCE - ANEXO III - Preencher'!P77</f>
        <v>0</v>
      </c>
      <c r="P68" s="17">
        <f t="shared" ref="P68:P131" si="8">N68-O68</f>
        <v>2.44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99.73</v>
      </c>
      <c r="Y68" s="16">
        <f>'[1]TCE - ANEXO III - Preencher'!Z77</f>
        <v>0</v>
      </c>
      <c r="Z68" s="17">
        <f t="shared" ref="Z68:Z131" si="11">X68-Y68</f>
        <v>99.73</v>
      </c>
      <c r="AA68" s="18" t="str">
        <f>IF('[1]TCE - ANEXO III - Preencher'!AB77="","",'[1]TCE - ANEXO III - Preencher'!AB77)</f>
        <v/>
      </c>
      <c r="AB68" s="16">
        <f t="shared" si="6"/>
        <v>362.51000000000005</v>
      </c>
    </row>
    <row r="69" spans="1:28" s="4" customFormat="1" x14ac:dyDescent="0.2">
      <c r="A69" s="9">
        <f>IFERROR(VLOOKUP(B69,'[1]DADOS (OCULTAR)'!$P$3:$R$56,3,0),"")</f>
        <v>9039744000860</v>
      </c>
      <c r="B69" s="10" t="str">
        <f>'[1]TCE - ANEXO III - Preencher'!C78</f>
        <v>HOSPITAL DOM HÉLDER</v>
      </c>
      <c r="C69" s="11"/>
      <c r="D69" s="12" t="str">
        <f>'[1]TCE - ANEXO III - Preencher'!E78</f>
        <v>ANA MARIA GOMES DE OLIVEIRA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>
        <f>'[1]TCE - ANEXO III - Preencher'!G78</f>
        <v>322205</v>
      </c>
      <c r="G69" s="14">
        <f>IF('[1]TCE - ANEXO III - Preencher'!H78="","",'[1]TCE - ANEXO III - Preencher'!H78)</f>
        <v>44075</v>
      </c>
      <c r="H69" s="15">
        <f>'[1]TCE - ANEXO III - Preencher'!I78</f>
        <v>0</v>
      </c>
      <c r="I69" s="15">
        <f>'[1]TCE - ANEXO III - Preencher'!J78</f>
        <v>154.35599999999999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1.1599999999999999</v>
      </c>
      <c r="O69" s="16">
        <f>'[1]TCE - ANEXO III - Preencher'!P78</f>
        <v>0</v>
      </c>
      <c r="P69" s="17">
        <f t="shared" si="8"/>
        <v>1.1599999999999999</v>
      </c>
      <c r="Q69" s="16">
        <f>'[1]TCE - ANEXO III - Preencher'!R78</f>
        <v>212.95944760782194</v>
      </c>
      <c r="R69" s="16">
        <f>'[1]TCE - ANEXO III - Preencher'!S78</f>
        <v>62.7</v>
      </c>
      <c r="S69" s="17">
        <f t="shared" si="9"/>
        <v>150.25944760782193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99.73</v>
      </c>
      <c r="Y69" s="16">
        <f>'[1]TCE - ANEXO III - Preencher'!Z78</f>
        <v>0</v>
      </c>
      <c r="Z69" s="17">
        <f t="shared" si="11"/>
        <v>99.73</v>
      </c>
      <c r="AA69" s="18" t="str">
        <f>IF('[1]TCE - ANEXO III - Preencher'!AB78="","",'[1]TCE - ANEXO III - Preencher'!AB78)</f>
        <v/>
      </c>
      <c r="AB69" s="16">
        <f t="shared" si="6"/>
        <v>405.50544760782191</v>
      </c>
    </row>
    <row r="70" spans="1:28" s="4" customFormat="1" x14ac:dyDescent="0.2">
      <c r="A70" s="9">
        <f>IFERROR(VLOOKUP(B70,'[1]DADOS (OCULTAR)'!$P$3:$R$56,3,0),"")</f>
        <v>9039744000860</v>
      </c>
      <c r="B70" s="10" t="str">
        <f>'[1]TCE - ANEXO III - Preencher'!C79</f>
        <v>HOSPITAL DOM HÉLDER</v>
      </c>
      <c r="C70" s="11"/>
      <c r="D70" s="12" t="str">
        <f>'[1]TCE - ANEXO III - Preencher'!E79</f>
        <v>ANA MERE FERREIRA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>
        <f>'[1]TCE - ANEXO III - Preencher'!G79</f>
        <v>322205</v>
      </c>
      <c r="G70" s="14">
        <f>IF('[1]TCE - ANEXO III - Preencher'!H79="","",'[1]TCE - ANEXO III - Preencher'!H79)</f>
        <v>44075</v>
      </c>
      <c r="H70" s="15">
        <f>'[1]TCE - ANEXO III - Preencher'!I79</f>
        <v>0</v>
      </c>
      <c r="I70" s="15">
        <f>'[1]TCE - ANEXO III - Preencher'!J79</f>
        <v>112.76559999999999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1.1599999999999999</v>
      </c>
      <c r="O70" s="16">
        <f>'[1]TCE - ANEXO III - Preencher'!P79</f>
        <v>0</v>
      </c>
      <c r="P70" s="17">
        <f t="shared" si="8"/>
        <v>1.1599999999999999</v>
      </c>
      <c r="Q70" s="16">
        <f>'[1]TCE - ANEXO III - Preencher'!R79</f>
        <v>212.95944760782194</v>
      </c>
      <c r="R70" s="16">
        <f>'[1]TCE - ANEXO III - Preencher'!S79</f>
        <v>62.7</v>
      </c>
      <c r="S70" s="17">
        <f t="shared" si="9"/>
        <v>150.25944760782193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99.73</v>
      </c>
      <c r="Y70" s="16">
        <f>'[1]TCE - ANEXO III - Preencher'!Z79</f>
        <v>0</v>
      </c>
      <c r="Z70" s="17">
        <f t="shared" si="11"/>
        <v>99.73</v>
      </c>
      <c r="AA70" s="18" t="str">
        <f>IF('[1]TCE - ANEXO III - Preencher'!AB79="","",'[1]TCE - ANEXO III - Preencher'!AB79)</f>
        <v/>
      </c>
      <c r="AB70" s="16">
        <f t="shared" si="6"/>
        <v>363.91504760782192</v>
      </c>
    </row>
    <row r="71" spans="1:28" s="4" customFormat="1" x14ac:dyDescent="0.2">
      <c r="A71" s="9">
        <f>IFERROR(VLOOKUP(B71,'[1]DADOS (OCULTAR)'!$P$3:$R$56,3,0),"")</f>
        <v>9039744000860</v>
      </c>
      <c r="B71" s="10" t="str">
        <f>'[1]TCE - ANEXO III - Preencher'!C80</f>
        <v>HOSPITAL DOM HÉLDER</v>
      </c>
      <c r="C71" s="11"/>
      <c r="D71" s="12" t="str">
        <f>'[1]TCE - ANEXO III - Preencher'!E80</f>
        <v>ANA PATRICIA DA SILVA COSTA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>
        <f>'[1]TCE - ANEXO III - Preencher'!G80</f>
        <v>322205</v>
      </c>
      <c r="G71" s="14">
        <f>IF('[1]TCE - ANEXO III - Preencher'!H80="","",'[1]TCE - ANEXO III - Preencher'!H80)</f>
        <v>44075</v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1.1599999999999999</v>
      </c>
      <c r="O71" s="16">
        <f>'[1]TCE - ANEXO III - Preencher'!P80</f>
        <v>0</v>
      </c>
      <c r="P71" s="17">
        <f t="shared" si="8"/>
        <v>1.1599999999999999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99.73</v>
      </c>
      <c r="Y71" s="16">
        <f>'[1]TCE - ANEXO III - Preencher'!Z80</f>
        <v>0</v>
      </c>
      <c r="Z71" s="17">
        <f t="shared" si="11"/>
        <v>99.73</v>
      </c>
      <c r="AA71" s="18" t="str">
        <f>IF('[1]TCE - ANEXO III - Preencher'!AB80="","",'[1]TCE - ANEXO III - Preencher'!AB80)</f>
        <v/>
      </c>
      <c r="AB71" s="16">
        <f t="shared" si="6"/>
        <v>100.89</v>
      </c>
    </row>
    <row r="72" spans="1:28" s="4" customFormat="1" x14ac:dyDescent="0.2">
      <c r="A72" s="9">
        <f>IFERROR(VLOOKUP(B72,'[1]DADOS (OCULTAR)'!$P$3:$R$56,3,0),"")</f>
        <v>9039744000860</v>
      </c>
      <c r="B72" s="10" t="str">
        <f>'[1]TCE - ANEXO III - Preencher'!C81</f>
        <v>HOSPITAL DOM HÉLDER</v>
      </c>
      <c r="C72" s="11"/>
      <c r="D72" s="12" t="str">
        <f>'[1]TCE - ANEXO III - Preencher'!E81</f>
        <v>ANA PAULA BISPO DE LIRA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>
        <f>'[1]TCE - ANEXO III - Preencher'!G81</f>
        <v>322205</v>
      </c>
      <c r="G72" s="14">
        <f>IF('[1]TCE - ANEXO III - Preencher'!H81="","",'[1]TCE - ANEXO III - Preencher'!H81)</f>
        <v>44075</v>
      </c>
      <c r="H72" s="15">
        <f>'[1]TCE - ANEXO III - Preencher'!I81</f>
        <v>0</v>
      </c>
      <c r="I72" s="15">
        <f>'[1]TCE - ANEXO III - Preencher'!J81</f>
        <v>215.90959999999998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1.1599999999999999</v>
      </c>
      <c r="O72" s="16">
        <f>'[1]TCE - ANEXO III - Preencher'!P81</f>
        <v>0</v>
      </c>
      <c r="P72" s="17">
        <f t="shared" si="8"/>
        <v>1.1599999999999999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99.73</v>
      </c>
      <c r="Y72" s="16">
        <f>'[1]TCE - ANEXO III - Preencher'!Z81</f>
        <v>0</v>
      </c>
      <c r="Z72" s="17">
        <f t="shared" si="11"/>
        <v>99.73</v>
      </c>
      <c r="AA72" s="18" t="str">
        <f>IF('[1]TCE - ANEXO III - Preencher'!AB81="","",'[1]TCE - ANEXO III - Preencher'!AB81)</f>
        <v/>
      </c>
      <c r="AB72" s="16">
        <f t="shared" si="6"/>
        <v>316.7996</v>
      </c>
    </row>
    <row r="73" spans="1:28" s="4" customFormat="1" x14ac:dyDescent="0.2">
      <c r="A73" s="9">
        <f>IFERROR(VLOOKUP(B73,'[1]DADOS (OCULTAR)'!$P$3:$R$56,3,0),"")</f>
        <v>9039744000860</v>
      </c>
      <c r="B73" s="10" t="str">
        <f>'[1]TCE - ANEXO III - Preencher'!C82</f>
        <v>HOSPITAL DOM HÉLDER</v>
      </c>
      <c r="C73" s="11"/>
      <c r="D73" s="12" t="str">
        <f>'[1]TCE - ANEXO III - Preencher'!E82</f>
        <v>ANA PAULA CONCEICAO CAVALCANTI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>
        <f>'[1]TCE - ANEXO III - Preencher'!G82</f>
        <v>322205</v>
      </c>
      <c r="G73" s="14">
        <f>IF('[1]TCE - ANEXO III - Preencher'!H82="","",'[1]TCE - ANEXO III - Preencher'!H82)</f>
        <v>44075</v>
      </c>
      <c r="H73" s="15">
        <f>'[1]TCE - ANEXO III - Preencher'!I82</f>
        <v>0</v>
      </c>
      <c r="I73" s="15">
        <f>'[1]TCE - ANEXO III - Preencher'!J82</f>
        <v>152.6472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1.1599999999999999</v>
      </c>
      <c r="O73" s="16">
        <f>'[1]TCE - ANEXO III - Preencher'!P82</f>
        <v>0</v>
      </c>
      <c r="P73" s="17">
        <f t="shared" si="8"/>
        <v>1.1599999999999999</v>
      </c>
      <c r="Q73" s="16">
        <f>'[1]TCE - ANEXO III - Preencher'!R82</f>
        <v>290.11866775558349</v>
      </c>
      <c r="R73" s="16">
        <f>'[1]TCE - ANEXO III - Preencher'!S82</f>
        <v>62.7</v>
      </c>
      <c r="S73" s="17">
        <f t="shared" si="9"/>
        <v>227.4186677555835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99.73</v>
      </c>
      <c r="Y73" s="16">
        <f>'[1]TCE - ANEXO III - Preencher'!Z82</f>
        <v>0</v>
      </c>
      <c r="Z73" s="17">
        <f t="shared" si="11"/>
        <v>99.73</v>
      </c>
      <c r="AA73" s="18" t="str">
        <f>IF('[1]TCE - ANEXO III - Preencher'!AB82="","",'[1]TCE - ANEXO III - Preencher'!AB82)</f>
        <v/>
      </c>
      <c r="AB73" s="16">
        <f t="shared" si="6"/>
        <v>480.95586775558354</v>
      </c>
    </row>
    <row r="74" spans="1:28" s="4" customFormat="1" x14ac:dyDescent="0.2">
      <c r="A74" s="9">
        <f>IFERROR(VLOOKUP(B74,'[1]DADOS (OCULTAR)'!$P$3:$R$56,3,0),"")</f>
        <v>9039744000860</v>
      </c>
      <c r="B74" s="10" t="str">
        <f>'[1]TCE - ANEXO III - Preencher'!C83</f>
        <v>HOSPITAL DOM HÉLDER</v>
      </c>
      <c r="C74" s="11"/>
      <c r="D74" s="12" t="str">
        <f>'[1]TCE - ANEXO III - Preencher'!E83</f>
        <v>ANA PAULA DA SILVA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>
        <f>'[1]TCE - ANEXO III - Preencher'!G83</f>
        <v>322205</v>
      </c>
      <c r="G74" s="14">
        <f>IF('[1]TCE - ANEXO III - Preencher'!H83="","",'[1]TCE - ANEXO III - Preencher'!H83)</f>
        <v>44075</v>
      </c>
      <c r="H74" s="15">
        <f>'[1]TCE - ANEXO III - Preencher'!I83</f>
        <v>0</v>
      </c>
      <c r="I74" s="15">
        <f>'[1]TCE - ANEXO III - Preencher'!J83</f>
        <v>121.00879999999999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1.1599999999999999</v>
      </c>
      <c r="O74" s="16">
        <f>'[1]TCE - ANEXO III - Preencher'!P83</f>
        <v>0</v>
      </c>
      <c r="P74" s="17">
        <f t="shared" si="8"/>
        <v>1.1599999999999999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99.73</v>
      </c>
      <c r="Y74" s="16">
        <f>'[1]TCE - ANEXO III - Preencher'!Z83</f>
        <v>0</v>
      </c>
      <c r="Z74" s="17">
        <f t="shared" si="11"/>
        <v>99.73</v>
      </c>
      <c r="AA74" s="18" t="str">
        <f>IF('[1]TCE - ANEXO III - Preencher'!AB83="","",'[1]TCE - ANEXO III - Preencher'!AB83)</f>
        <v/>
      </c>
      <c r="AB74" s="16">
        <f t="shared" si="6"/>
        <v>221.89879999999999</v>
      </c>
    </row>
    <row r="75" spans="1:28" s="4" customFormat="1" x14ac:dyDescent="0.2">
      <c r="A75" s="9">
        <f>IFERROR(VLOOKUP(B75,'[1]DADOS (OCULTAR)'!$P$3:$R$56,3,0),"")</f>
        <v>9039744000860</v>
      </c>
      <c r="B75" s="10" t="str">
        <f>'[1]TCE - ANEXO III - Preencher'!C84</f>
        <v>HOSPITAL DOM HÉLDER</v>
      </c>
      <c r="C75" s="11"/>
      <c r="D75" s="12" t="str">
        <f>'[1]TCE - ANEXO III - Preencher'!E84</f>
        <v>ANA PAULA DE ANDRADE DA SILVA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>
        <f>'[1]TCE - ANEXO III - Preencher'!G84</f>
        <v>322205</v>
      </c>
      <c r="G75" s="14">
        <f>IF('[1]TCE - ANEXO III - Preencher'!H84="","",'[1]TCE - ANEXO III - Preencher'!H84)</f>
        <v>44075</v>
      </c>
      <c r="H75" s="15">
        <f>'[1]TCE - ANEXO III - Preencher'!I84</f>
        <v>0</v>
      </c>
      <c r="I75" s="15">
        <f>'[1]TCE - ANEXO III - Preencher'!J84</f>
        <v>126.86959999999999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1.1599999999999999</v>
      </c>
      <c r="O75" s="16">
        <f>'[1]TCE - ANEXO III - Preencher'!P84</f>
        <v>0</v>
      </c>
      <c r="P75" s="17">
        <f t="shared" si="8"/>
        <v>1.1599999999999999</v>
      </c>
      <c r="Q75" s="16">
        <f>'[1]TCE - ANEXO III - Preencher'!R84</f>
        <v>212.97540686373895</v>
      </c>
      <c r="R75" s="16">
        <f>'[1]TCE - ANEXO III - Preencher'!S84</f>
        <v>54.34</v>
      </c>
      <c r="S75" s="17">
        <f t="shared" si="9"/>
        <v>158.63540686373895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99.73</v>
      </c>
      <c r="Y75" s="16">
        <f>'[1]TCE - ANEXO III - Preencher'!Z84</f>
        <v>0</v>
      </c>
      <c r="Z75" s="17">
        <f t="shared" si="11"/>
        <v>99.73</v>
      </c>
      <c r="AA75" s="18" t="str">
        <f>IF('[1]TCE - ANEXO III - Preencher'!AB84="","",'[1]TCE - ANEXO III - Preencher'!AB84)</f>
        <v/>
      </c>
      <c r="AB75" s="16">
        <f t="shared" si="6"/>
        <v>386.39500686373896</v>
      </c>
    </row>
    <row r="76" spans="1:28" s="4" customFormat="1" x14ac:dyDescent="0.2">
      <c r="A76" s="9">
        <f>IFERROR(VLOOKUP(B76,'[1]DADOS (OCULTAR)'!$P$3:$R$56,3,0),"")</f>
        <v>9039744000860</v>
      </c>
      <c r="B76" s="10" t="str">
        <f>'[1]TCE - ANEXO III - Preencher'!C85</f>
        <v>HOSPITAL DOM HÉLDER</v>
      </c>
      <c r="C76" s="11"/>
      <c r="D76" s="12" t="str">
        <f>'[1]TCE - ANEXO III - Preencher'!E85</f>
        <v>ANA PAULA GERMANO VELEZ PIMENTEL</v>
      </c>
      <c r="E76" s="10" t="str">
        <f>IF('[1]TCE - ANEXO III - Preencher'!F85="4 - Assistência Odontológica","2 - Outros Profissionais da Saúde",'[1]TCE - ANEXO III - Preencher'!F85)</f>
        <v>3 - Administrativo</v>
      </c>
      <c r="F76" s="13">
        <f>'[1]TCE - ANEXO III - Preencher'!G85</f>
        <v>411010</v>
      </c>
      <c r="G76" s="14">
        <f>IF('[1]TCE - ANEXO III - Preencher'!H85="","",'[1]TCE - ANEXO III - Preencher'!H85)</f>
        <v>44075</v>
      </c>
      <c r="H76" s="15">
        <f>'[1]TCE - ANEXO III - Preencher'!I85</f>
        <v>0</v>
      </c>
      <c r="I76" s="15">
        <f>'[1]TCE - ANEXO III - Preencher'!J85</f>
        <v>86.307199999999995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1.1599999999999999</v>
      </c>
      <c r="O76" s="16">
        <f>'[1]TCE - ANEXO III - Preencher'!P85</f>
        <v>0</v>
      </c>
      <c r="P76" s="17">
        <f t="shared" si="8"/>
        <v>1.1599999999999999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99.73</v>
      </c>
      <c r="Y76" s="16">
        <f>'[1]TCE - ANEXO III - Preencher'!Z85</f>
        <v>0</v>
      </c>
      <c r="Z76" s="17">
        <f t="shared" si="11"/>
        <v>99.73</v>
      </c>
      <c r="AA76" s="18" t="str">
        <f>IF('[1]TCE - ANEXO III - Preencher'!AB85="","",'[1]TCE - ANEXO III - Preencher'!AB85)</f>
        <v/>
      </c>
      <c r="AB76" s="16">
        <f t="shared" si="6"/>
        <v>187.19720000000001</v>
      </c>
    </row>
    <row r="77" spans="1:28" s="4" customFormat="1" x14ac:dyDescent="0.2">
      <c r="A77" s="9">
        <f>IFERROR(VLOOKUP(B77,'[1]DADOS (OCULTAR)'!$P$3:$R$56,3,0),"")</f>
        <v>9039744000860</v>
      </c>
      <c r="B77" s="10" t="str">
        <f>'[1]TCE - ANEXO III - Preencher'!C86</f>
        <v>HOSPITAL DOM HÉLDER</v>
      </c>
      <c r="C77" s="11"/>
      <c r="D77" s="12" t="str">
        <f>'[1]TCE - ANEXO III - Preencher'!E86</f>
        <v>ANA PAULA JOSE DA SILVA ALVES</v>
      </c>
      <c r="E77" s="10" t="str">
        <f>IF('[1]TCE - ANEXO III - Preencher'!F86="4 - Assistência Odontológica","2 - Outros Profissionais da Saúde",'[1]TCE - ANEXO III - Preencher'!F86)</f>
        <v>3 - Administrativo</v>
      </c>
      <c r="F77" s="13">
        <f>'[1]TCE - ANEXO III - Preencher'!G86</f>
        <v>142105</v>
      </c>
      <c r="G77" s="14">
        <f>IF('[1]TCE - ANEXO III - Preencher'!H86="","",'[1]TCE - ANEXO III - Preencher'!H86)</f>
        <v>44075</v>
      </c>
      <c r="H77" s="15">
        <f>'[1]TCE - ANEXO III - Preencher'!I86</f>
        <v>0</v>
      </c>
      <c r="I77" s="15">
        <f>'[1]TCE - ANEXO III - Preencher'!J86</f>
        <v>213.43759999999997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1.1599999999999999</v>
      </c>
      <c r="O77" s="16">
        <f>'[1]TCE - ANEXO III - Preencher'!P86</f>
        <v>0</v>
      </c>
      <c r="P77" s="17">
        <f t="shared" si="8"/>
        <v>1.1599999999999999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99.73</v>
      </c>
      <c r="Y77" s="16">
        <f>'[1]TCE - ANEXO III - Preencher'!Z86</f>
        <v>0</v>
      </c>
      <c r="Z77" s="17">
        <f t="shared" si="11"/>
        <v>99.73</v>
      </c>
      <c r="AA77" s="18" t="str">
        <f>IF('[1]TCE - ANEXO III - Preencher'!AB86="","",'[1]TCE - ANEXO III - Preencher'!AB86)</f>
        <v/>
      </c>
      <c r="AB77" s="16">
        <f t="shared" si="6"/>
        <v>314.32759999999996</v>
      </c>
    </row>
    <row r="78" spans="1:28" s="4" customFormat="1" x14ac:dyDescent="0.2">
      <c r="A78" s="9">
        <f>IFERROR(VLOOKUP(B78,'[1]DADOS (OCULTAR)'!$P$3:$R$56,3,0),"")</f>
        <v>9039744000860</v>
      </c>
      <c r="B78" s="10" t="str">
        <f>'[1]TCE - ANEXO III - Preencher'!C87</f>
        <v>HOSPITAL DOM HÉLDER</v>
      </c>
      <c r="C78" s="11"/>
      <c r="D78" s="12" t="str">
        <f>'[1]TCE - ANEXO III - Preencher'!E87</f>
        <v>ANA PAULA PEREIRA DE SOUZA</v>
      </c>
      <c r="E78" s="10" t="str">
        <f>IF('[1]TCE - ANEXO III - Preencher'!F87="4 - Assistência Odontológica","2 - Outros Profissionais da Saúde",'[1]TCE - ANEXO III - Preencher'!F87)</f>
        <v>3 - Administrativo</v>
      </c>
      <c r="F78" s="13">
        <f>'[1]TCE - ANEXO III - Preencher'!G87</f>
        <v>413115</v>
      </c>
      <c r="G78" s="14">
        <f>IF('[1]TCE - ANEXO III - Preencher'!H87="","",'[1]TCE - ANEXO III - Preencher'!H87)</f>
        <v>44075</v>
      </c>
      <c r="H78" s="15">
        <f>'[1]TCE - ANEXO III - Preencher'!I87</f>
        <v>0</v>
      </c>
      <c r="I78" s="15">
        <f>'[1]TCE - ANEXO III - Preencher'!J87</f>
        <v>146.8152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1.1599999999999999</v>
      </c>
      <c r="O78" s="16">
        <f>'[1]TCE - ANEXO III - Preencher'!P87</f>
        <v>0</v>
      </c>
      <c r="P78" s="17">
        <f t="shared" si="8"/>
        <v>1.1599999999999999</v>
      </c>
      <c r="Q78" s="16">
        <f>'[1]TCE - ANEXO III - Preencher'!R87</f>
        <v>298.14322665095074</v>
      </c>
      <c r="R78" s="16">
        <f>'[1]TCE - ANEXO III - Preencher'!S87</f>
        <v>100.1</v>
      </c>
      <c r="S78" s="17">
        <f t="shared" si="9"/>
        <v>198.04322665095074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99.73</v>
      </c>
      <c r="Y78" s="16">
        <f>'[1]TCE - ANEXO III - Preencher'!Z87</f>
        <v>0</v>
      </c>
      <c r="Z78" s="17">
        <f t="shared" si="11"/>
        <v>99.73</v>
      </c>
      <c r="AA78" s="18" t="str">
        <f>IF('[1]TCE - ANEXO III - Preencher'!AB87="","",'[1]TCE - ANEXO III - Preencher'!AB87)</f>
        <v/>
      </c>
      <c r="AB78" s="16">
        <f t="shared" si="6"/>
        <v>445.74842665095076</v>
      </c>
    </row>
    <row r="79" spans="1:28" s="4" customFormat="1" x14ac:dyDescent="0.2">
      <c r="A79" s="9">
        <f>IFERROR(VLOOKUP(B79,'[1]DADOS (OCULTAR)'!$P$3:$R$56,3,0),"")</f>
        <v>9039744000860</v>
      </c>
      <c r="B79" s="10" t="str">
        <f>'[1]TCE - ANEXO III - Preencher'!C88</f>
        <v>HOSPITAL DOM HÉLDER</v>
      </c>
      <c r="C79" s="11"/>
      <c r="D79" s="12" t="str">
        <f>'[1]TCE - ANEXO III - Preencher'!E88</f>
        <v>ANACLEIDE SILVA DOS SANTOS</v>
      </c>
      <c r="E79" s="10" t="str">
        <f>IF('[1]TCE - ANEXO III - Preencher'!F88="4 - Assistência Odontológica","2 - Outros Profissionais da Saúde",'[1]TCE - ANEXO III - Preencher'!F88)</f>
        <v>3 - Administrativo</v>
      </c>
      <c r="F79" s="13">
        <f>'[1]TCE - ANEXO III - Preencher'!G88</f>
        <v>351605</v>
      </c>
      <c r="G79" s="14">
        <f>IF('[1]TCE - ANEXO III - Preencher'!H88="","",'[1]TCE - ANEXO III - Preencher'!H88)</f>
        <v>44075</v>
      </c>
      <c r="H79" s="15">
        <f>'[1]TCE - ANEXO III - Preencher'!I88</f>
        <v>0</v>
      </c>
      <c r="I79" s="15">
        <f>'[1]TCE - ANEXO III - Preencher'!J88</f>
        <v>125.2792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1.1599999999999999</v>
      </c>
      <c r="O79" s="16">
        <f>'[1]TCE - ANEXO III - Preencher'!P88</f>
        <v>0</v>
      </c>
      <c r="P79" s="17">
        <f t="shared" si="8"/>
        <v>1.1599999999999999</v>
      </c>
      <c r="Q79" s="16">
        <f>'[1]TCE - ANEXO III - Preencher'!R88</f>
        <v>298.14322665095074</v>
      </c>
      <c r="R79" s="16">
        <f>'[1]TCE - ANEXO III - Preencher'!S88</f>
        <v>89.63</v>
      </c>
      <c r="S79" s="17">
        <f t="shared" si="9"/>
        <v>208.51322665095074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99.73</v>
      </c>
      <c r="Y79" s="16">
        <f>'[1]TCE - ANEXO III - Preencher'!Z88</f>
        <v>0</v>
      </c>
      <c r="Z79" s="17">
        <f t="shared" si="11"/>
        <v>99.73</v>
      </c>
      <c r="AA79" s="18" t="str">
        <f>IF('[1]TCE - ANEXO III - Preencher'!AB88="","",'[1]TCE - ANEXO III - Preencher'!AB88)</f>
        <v/>
      </c>
      <c r="AB79" s="16">
        <f t="shared" si="6"/>
        <v>434.68242665095079</v>
      </c>
    </row>
    <row r="80" spans="1:28" s="4" customFormat="1" x14ac:dyDescent="0.2">
      <c r="A80" s="9">
        <f>IFERROR(VLOOKUP(B80,'[1]DADOS (OCULTAR)'!$P$3:$R$56,3,0),"")</f>
        <v>9039744000860</v>
      </c>
      <c r="B80" s="10" t="str">
        <f>'[1]TCE - ANEXO III - Preencher'!C89</f>
        <v>HOSPITAL DOM HÉLDER</v>
      </c>
      <c r="C80" s="11"/>
      <c r="D80" s="12" t="str">
        <f>'[1]TCE - ANEXO III - Preencher'!E89</f>
        <v>ANAILZA DE JESUS GOMES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>
        <f>'[1]TCE - ANEXO III - Preencher'!G89</f>
        <v>322205</v>
      </c>
      <c r="G80" s="14">
        <f>IF('[1]TCE - ANEXO III - Preencher'!H89="","",'[1]TCE - ANEXO III - Preencher'!H89)</f>
        <v>44075</v>
      </c>
      <c r="H80" s="15">
        <f>'[1]TCE - ANEXO III - Preencher'!I89</f>
        <v>0</v>
      </c>
      <c r="I80" s="15">
        <f>'[1]TCE - ANEXO III - Preencher'!J89</f>
        <v>112.63760000000001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1.1599999999999999</v>
      </c>
      <c r="O80" s="16">
        <f>'[1]TCE - ANEXO III - Preencher'!P89</f>
        <v>0</v>
      </c>
      <c r="P80" s="17">
        <f t="shared" si="8"/>
        <v>1.1599999999999999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66.11</v>
      </c>
      <c r="U80" s="16">
        <f>'[1]TCE - ANEXO III - Preencher'!V89</f>
        <v>0</v>
      </c>
      <c r="V80" s="17">
        <f t="shared" si="10"/>
        <v>66.11</v>
      </c>
      <c r="W80" s="18" t="str">
        <f>IF('[1]TCE - ANEXO III - Preencher'!X89="","",'[1]TCE - ANEXO III - Preencher'!X89)</f>
        <v>AUXILIO CRECHE</v>
      </c>
      <c r="X80" s="16">
        <f>'[1]TCE - ANEXO III - Preencher'!Y89</f>
        <v>99.73</v>
      </c>
      <c r="Y80" s="16">
        <f>'[1]TCE - ANEXO III - Preencher'!Z89</f>
        <v>0</v>
      </c>
      <c r="Z80" s="17">
        <f t="shared" si="11"/>
        <v>99.73</v>
      </c>
      <c r="AA80" s="18" t="str">
        <f>IF('[1]TCE - ANEXO III - Preencher'!AB89="","",'[1]TCE - ANEXO III - Preencher'!AB89)</f>
        <v/>
      </c>
      <c r="AB80" s="16">
        <f t="shared" si="6"/>
        <v>279.63760000000002</v>
      </c>
    </row>
    <row r="81" spans="1:28" s="4" customFormat="1" x14ac:dyDescent="0.2">
      <c r="A81" s="9">
        <f>IFERROR(VLOOKUP(B81,'[1]DADOS (OCULTAR)'!$P$3:$R$56,3,0),"")</f>
        <v>9039744000860</v>
      </c>
      <c r="B81" s="10" t="str">
        <f>'[1]TCE - ANEXO III - Preencher'!C90</f>
        <v>HOSPITAL DOM HÉLDER</v>
      </c>
      <c r="C81" s="11"/>
      <c r="D81" s="12" t="str">
        <f>'[1]TCE - ANEXO III - Preencher'!E90</f>
        <v>ANALI CHALEGRE GUIMARAES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>
        <f>'[1]TCE - ANEXO III - Preencher'!G90</f>
        <v>322205</v>
      </c>
      <c r="G81" s="14">
        <f>IF('[1]TCE - ANEXO III - Preencher'!H90="","",'[1]TCE - ANEXO III - Preencher'!H90)</f>
        <v>44075</v>
      </c>
      <c r="H81" s="15">
        <f>'[1]TCE - ANEXO III - Preencher'!I90</f>
        <v>0</v>
      </c>
      <c r="I81" s="15">
        <f>'[1]TCE - ANEXO III - Preencher'!J90</f>
        <v>120.47680000000001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1.1599999999999999</v>
      </c>
      <c r="O81" s="16">
        <f>'[1]TCE - ANEXO III - Preencher'!P90</f>
        <v>0</v>
      </c>
      <c r="P81" s="17">
        <f t="shared" si="8"/>
        <v>1.1599999999999999</v>
      </c>
      <c r="Q81" s="16">
        <f>'[1]TCE - ANEXO III - Preencher'!R90</f>
        <v>290.11866775558349</v>
      </c>
      <c r="R81" s="16">
        <f>'[1]TCE - ANEXO III - Preencher'!S90</f>
        <v>62.7</v>
      </c>
      <c r="S81" s="17">
        <f t="shared" si="9"/>
        <v>227.4186677555835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99.73</v>
      </c>
      <c r="Y81" s="16">
        <f>'[1]TCE - ANEXO III - Preencher'!Z90</f>
        <v>0</v>
      </c>
      <c r="Z81" s="17">
        <f t="shared" si="11"/>
        <v>99.73</v>
      </c>
      <c r="AA81" s="18" t="str">
        <f>IF('[1]TCE - ANEXO III - Preencher'!AB90="","",'[1]TCE - ANEXO III - Preencher'!AB90)</f>
        <v/>
      </c>
      <c r="AB81" s="16">
        <f t="shared" si="6"/>
        <v>448.78546775558351</v>
      </c>
    </row>
    <row r="82" spans="1:28" s="4" customFormat="1" x14ac:dyDescent="0.2">
      <c r="A82" s="9">
        <f>IFERROR(VLOOKUP(B82,'[1]DADOS (OCULTAR)'!$P$3:$R$56,3,0),"")</f>
        <v>9039744000860</v>
      </c>
      <c r="B82" s="10" t="str">
        <f>'[1]TCE - ANEXO III - Preencher'!C91</f>
        <v>HOSPITAL DOM HÉLDER</v>
      </c>
      <c r="C82" s="11"/>
      <c r="D82" s="12" t="str">
        <f>'[1]TCE - ANEXO III - Preencher'!E91</f>
        <v>ANATILDE EMIDIO GALDINO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>
        <f>'[1]TCE - ANEXO III - Preencher'!G91</f>
        <v>322205</v>
      </c>
      <c r="G82" s="14">
        <f>IF('[1]TCE - ANEXO III - Preencher'!H91="","",'[1]TCE - ANEXO III - Preencher'!H91)</f>
        <v>44075</v>
      </c>
      <c r="H82" s="15">
        <f>'[1]TCE - ANEXO III - Preencher'!I91</f>
        <v>0</v>
      </c>
      <c r="I82" s="15">
        <f>'[1]TCE - ANEXO III - Preencher'!J91</f>
        <v>112.86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1.1599999999999999</v>
      </c>
      <c r="O82" s="16">
        <f>'[1]TCE - ANEXO III - Preencher'!P91</f>
        <v>0</v>
      </c>
      <c r="P82" s="17">
        <f t="shared" si="8"/>
        <v>1.1599999999999999</v>
      </c>
      <c r="Q82" s="16">
        <f>'[1]TCE - ANEXO III - Preencher'!R91</f>
        <v>212.95944760782194</v>
      </c>
      <c r="R82" s="16">
        <f>'[1]TCE - ANEXO III - Preencher'!S91</f>
        <v>62.7</v>
      </c>
      <c r="S82" s="17">
        <f t="shared" si="9"/>
        <v>150.25944760782193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99.73</v>
      </c>
      <c r="Y82" s="16">
        <f>'[1]TCE - ANEXO III - Preencher'!Z91</f>
        <v>0</v>
      </c>
      <c r="Z82" s="17">
        <f t="shared" si="11"/>
        <v>99.73</v>
      </c>
      <c r="AA82" s="18" t="str">
        <f>IF('[1]TCE - ANEXO III - Preencher'!AB91="","",'[1]TCE - ANEXO III - Preencher'!AB91)</f>
        <v/>
      </c>
      <c r="AB82" s="16">
        <f t="shared" si="6"/>
        <v>364.00944760782193</v>
      </c>
    </row>
    <row r="83" spans="1:28" s="4" customFormat="1" x14ac:dyDescent="0.2">
      <c r="A83" s="9">
        <f>IFERROR(VLOOKUP(B83,'[1]DADOS (OCULTAR)'!$P$3:$R$56,3,0),"")</f>
        <v>9039744000860</v>
      </c>
      <c r="B83" s="10" t="str">
        <f>'[1]TCE - ANEXO III - Preencher'!C92</f>
        <v>HOSPITAL DOM HÉLDER</v>
      </c>
      <c r="C83" s="11"/>
      <c r="D83" s="12" t="str">
        <f>'[1]TCE - ANEXO III - Preencher'!E92</f>
        <v>ANDERSON CARLOS DA SILVA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>
        <f>'[1]TCE - ANEXO III - Preencher'!G92</f>
        <v>322205</v>
      </c>
      <c r="G83" s="14">
        <f>IF('[1]TCE - ANEXO III - Preencher'!H92="","",'[1]TCE - ANEXO III - Preencher'!H92)</f>
        <v>44075</v>
      </c>
      <c r="H83" s="15">
        <f>'[1]TCE - ANEXO III - Preencher'!I92</f>
        <v>0</v>
      </c>
      <c r="I83" s="15">
        <f>'[1]TCE - ANEXO III - Preencher'!J92</f>
        <v>122.51200000000001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1.1599999999999999</v>
      </c>
      <c r="O83" s="16">
        <f>'[1]TCE - ANEXO III - Preencher'!P92</f>
        <v>0</v>
      </c>
      <c r="P83" s="17">
        <f t="shared" si="8"/>
        <v>1.1599999999999999</v>
      </c>
      <c r="Q83" s="16">
        <f>'[1]TCE - ANEXO III - Preencher'!R92</f>
        <v>309.4831033073076</v>
      </c>
      <c r="R83" s="16">
        <f>'[1]TCE - ANEXO III - Preencher'!S92</f>
        <v>0</v>
      </c>
      <c r="S83" s="17">
        <f t="shared" si="9"/>
        <v>309.4831033073076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99.73</v>
      </c>
      <c r="Y83" s="16">
        <f>'[1]TCE - ANEXO III - Preencher'!Z92</f>
        <v>0</v>
      </c>
      <c r="Z83" s="17">
        <f t="shared" si="11"/>
        <v>99.73</v>
      </c>
      <c r="AA83" s="18" t="str">
        <f>IF('[1]TCE - ANEXO III - Preencher'!AB92="","",'[1]TCE - ANEXO III - Preencher'!AB92)</f>
        <v/>
      </c>
      <c r="AB83" s="16">
        <f t="shared" si="6"/>
        <v>532.88510330730765</v>
      </c>
    </row>
    <row r="84" spans="1:28" s="4" customFormat="1" x14ac:dyDescent="0.2">
      <c r="A84" s="9">
        <f>IFERROR(VLOOKUP(B84,'[1]DADOS (OCULTAR)'!$P$3:$R$56,3,0),"")</f>
        <v>9039744000860</v>
      </c>
      <c r="B84" s="10" t="str">
        <f>'[1]TCE - ANEXO III - Preencher'!C93</f>
        <v>HOSPITAL DOM HÉLDER</v>
      </c>
      <c r="C84" s="11"/>
      <c r="D84" s="12" t="str">
        <f>'[1]TCE - ANEXO III - Preencher'!E93</f>
        <v>ANDERSON FLAVIO MATIAS DA SILVA</v>
      </c>
      <c r="E84" s="10" t="str">
        <f>IF('[1]TCE - ANEXO III - Preencher'!F93="4 - Assistência Odontológica","2 - Outros Profissionais da Saúde",'[1]TCE - ANEXO III - Preencher'!F93)</f>
        <v>3 - Administrativo</v>
      </c>
      <c r="F84" s="13">
        <f>'[1]TCE - ANEXO III - Preencher'!G93</f>
        <v>411010</v>
      </c>
      <c r="G84" s="14">
        <f>IF('[1]TCE - ANEXO III - Preencher'!H93="","",'[1]TCE - ANEXO III - Preencher'!H93)</f>
        <v>44075</v>
      </c>
      <c r="H84" s="15">
        <f>'[1]TCE - ANEXO III - Preencher'!I93</f>
        <v>0</v>
      </c>
      <c r="I84" s="15">
        <f>'[1]TCE - ANEXO III - Preencher'!J93</f>
        <v>105.1208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1.1599999999999999</v>
      </c>
      <c r="O84" s="16">
        <f>'[1]TCE - ANEXO III - Preencher'!P93</f>
        <v>0</v>
      </c>
      <c r="P84" s="17">
        <f t="shared" si="8"/>
        <v>1.1599999999999999</v>
      </c>
      <c r="Q84" s="16">
        <f>'[1]TCE - ANEXO III - Preencher'!R93</f>
        <v>290.11866775558349</v>
      </c>
      <c r="R84" s="16">
        <f>'[1]TCE - ANEXO III - Preencher'!S93</f>
        <v>62.7</v>
      </c>
      <c r="S84" s="17">
        <f t="shared" si="9"/>
        <v>227.4186677555835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99.73</v>
      </c>
      <c r="Y84" s="16">
        <f>'[1]TCE - ANEXO III - Preencher'!Z93</f>
        <v>0</v>
      </c>
      <c r="Z84" s="17">
        <f t="shared" si="11"/>
        <v>99.73</v>
      </c>
      <c r="AA84" s="18" t="str">
        <f>IF('[1]TCE - ANEXO III - Preencher'!AB93="","",'[1]TCE - ANEXO III - Preencher'!AB93)</f>
        <v/>
      </c>
      <c r="AB84" s="16">
        <f t="shared" si="6"/>
        <v>433.42946775558352</v>
      </c>
    </row>
    <row r="85" spans="1:28" s="4" customFormat="1" x14ac:dyDescent="0.2">
      <c r="A85" s="9">
        <f>IFERROR(VLOOKUP(B85,'[1]DADOS (OCULTAR)'!$P$3:$R$56,3,0),"")</f>
        <v>9039744000860</v>
      </c>
      <c r="B85" s="10" t="str">
        <f>'[1]TCE - ANEXO III - Preencher'!C94</f>
        <v>HOSPITAL DOM HÉLDER</v>
      </c>
      <c r="C85" s="11"/>
      <c r="D85" s="12" t="str">
        <f>'[1]TCE - ANEXO III - Preencher'!E94</f>
        <v>ANDERSON JOSE OLIVEIRA DE LIMA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>
        <f>'[1]TCE - ANEXO III - Preencher'!G94</f>
        <v>324115</v>
      </c>
      <c r="G85" s="14">
        <f>IF('[1]TCE - ANEXO III - Preencher'!H94="","",'[1]TCE - ANEXO III - Preencher'!H94)</f>
        <v>44075</v>
      </c>
      <c r="H85" s="15">
        <f>'[1]TCE - ANEXO III - Preencher'!I94</f>
        <v>0</v>
      </c>
      <c r="I85" s="15">
        <f>'[1]TCE - ANEXO III - Preencher'!J94</f>
        <v>288.50319999999999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1.1599999999999999</v>
      </c>
      <c r="O85" s="16">
        <f>'[1]TCE - ANEXO III - Preencher'!P94</f>
        <v>0</v>
      </c>
      <c r="P85" s="17">
        <f t="shared" si="8"/>
        <v>1.1599999999999999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99.73</v>
      </c>
      <c r="Y85" s="16">
        <f>'[1]TCE - ANEXO III - Preencher'!Z94</f>
        <v>0</v>
      </c>
      <c r="Z85" s="17">
        <f t="shared" si="11"/>
        <v>99.73</v>
      </c>
      <c r="AA85" s="18" t="str">
        <f>IF('[1]TCE - ANEXO III - Preencher'!AB94="","",'[1]TCE - ANEXO III - Preencher'!AB94)</f>
        <v/>
      </c>
      <c r="AB85" s="16">
        <f t="shared" si="6"/>
        <v>389.39320000000004</v>
      </c>
    </row>
    <row r="86" spans="1:28" s="4" customFormat="1" x14ac:dyDescent="0.2">
      <c r="A86" s="9">
        <f>IFERROR(VLOOKUP(B86,'[1]DADOS (OCULTAR)'!$P$3:$R$56,3,0),"")</f>
        <v>9039744000860</v>
      </c>
      <c r="B86" s="10" t="str">
        <f>'[1]TCE - ANEXO III - Preencher'!C95</f>
        <v>HOSPITAL DOM HÉLDER</v>
      </c>
      <c r="C86" s="11"/>
      <c r="D86" s="12" t="str">
        <f>'[1]TCE - ANEXO III - Preencher'!E95</f>
        <v>ANDERSON VICTOR SOUZA DA SILVA</v>
      </c>
      <c r="E86" s="10" t="str">
        <f>IF('[1]TCE - ANEXO III - Preencher'!F95="4 - Assistência Odontológica","2 - Outros Profissionais da Saúde",'[1]TCE - ANEXO III - Preencher'!F95)</f>
        <v>3 - Administrativo</v>
      </c>
      <c r="F86" s="13">
        <f>'[1]TCE - ANEXO III - Preencher'!G95</f>
        <v>411010</v>
      </c>
      <c r="G86" s="14">
        <f>IF('[1]TCE - ANEXO III - Preencher'!H95="","",'[1]TCE - ANEXO III - Preencher'!H95)</f>
        <v>44075</v>
      </c>
      <c r="H86" s="15">
        <f>'[1]TCE - ANEXO III - Preencher'!I95</f>
        <v>0</v>
      </c>
      <c r="I86" s="15">
        <f>'[1]TCE - ANEXO III - Preencher'!J95</f>
        <v>10.450000000000001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1.1599999999999999</v>
      </c>
      <c r="O86" s="16">
        <f>'[1]TCE - ANEXO III - Preencher'!P95</f>
        <v>0</v>
      </c>
      <c r="P86" s="17">
        <f t="shared" si="8"/>
        <v>1.1599999999999999</v>
      </c>
      <c r="Q86" s="16">
        <f>'[1]TCE - ANEXO III - Preencher'!R95</f>
        <v>96.801291251057236</v>
      </c>
      <c r="R86" s="16">
        <f>'[1]TCE - ANEXO III - Preencher'!S95</f>
        <v>31.35</v>
      </c>
      <c r="S86" s="17">
        <f t="shared" si="9"/>
        <v>65.451291251057228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99.73</v>
      </c>
      <c r="Y86" s="16">
        <f>'[1]TCE - ANEXO III - Preencher'!Z95</f>
        <v>0</v>
      </c>
      <c r="Z86" s="17">
        <f t="shared" si="11"/>
        <v>99.73</v>
      </c>
      <c r="AA86" s="18" t="str">
        <f>IF('[1]TCE - ANEXO III - Preencher'!AB95="","",'[1]TCE - ANEXO III - Preencher'!AB95)</f>
        <v/>
      </c>
      <c r="AB86" s="16">
        <f t="shared" si="6"/>
        <v>176.79129125105723</v>
      </c>
    </row>
    <row r="87" spans="1:28" s="4" customFormat="1" x14ac:dyDescent="0.2">
      <c r="A87" s="9">
        <f>IFERROR(VLOOKUP(B87,'[1]DADOS (OCULTAR)'!$P$3:$R$56,3,0),"")</f>
        <v>9039744000860</v>
      </c>
      <c r="B87" s="10" t="str">
        <f>'[1]TCE - ANEXO III - Preencher'!C96</f>
        <v>HOSPITAL DOM HÉLDER</v>
      </c>
      <c r="C87" s="11"/>
      <c r="D87" s="12" t="str">
        <f>'[1]TCE - ANEXO III - Preencher'!E96</f>
        <v>ANDRE DE OLIVEIRA COSTA</v>
      </c>
      <c r="E87" s="10" t="str">
        <f>IF('[1]TCE - ANEXO III - Preencher'!F96="4 - Assistência Odontológica","2 - Outros Profissionais da Saúde",'[1]TCE - ANEXO III - Preencher'!F96)</f>
        <v>3 - Administrativo</v>
      </c>
      <c r="F87" s="13">
        <f>'[1]TCE - ANEXO III - Preencher'!G96</f>
        <v>142105</v>
      </c>
      <c r="G87" s="14">
        <f>IF('[1]TCE - ANEXO III - Preencher'!H96="","",'[1]TCE - ANEXO III - Preencher'!H96)</f>
        <v>44075</v>
      </c>
      <c r="H87" s="15">
        <f>'[1]TCE - ANEXO III - Preencher'!I96</f>
        <v>0</v>
      </c>
      <c r="I87" s="15">
        <f>'[1]TCE - ANEXO III - Preencher'!J96</f>
        <v>363.43760000000003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1.1599999999999999</v>
      </c>
      <c r="O87" s="16">
        <f>'[1]TCE - ANEXO III - Preencher'!P96</f>
        <v>0</v>
      </c>
      <c r="P87" s="17">
        <f t="shared" si="8"/>
        <v>1.1599999999999999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99.73</v>
      </c>
      <c r="Y87" s="16">
        <f>'[1]TCE - ANEXO III - Preencher'!Z96</f>
        <v>0</v>
      </c>
      <c r="Z87" s="17">
        <f t="shared" si="11"/>
        <v>99.73</v>
      </c>
      <c r="AA87" s="18" t="str">
        <f>IF('[1]TCE - ANEXO III - Preencher'!AB96="","",'[1]TCE - ANEXO III - Preencher'!AB96)</f>
        <v/>
      </c>
      <c r="AB87" s="16">
        <f t="shared" si="6"/>
        <v>464.32760000000007</v>
      </c>
    </row>
    <row r="88" spans="1:28" s="4" customFormat="1" x14ac:dyDescent="0.2">
      <c r="A88" s="9">
        <f>IFERROR(VLOOKUP(B88,'[1]DADOS (OCULTAR)'!$P$3:$R$56,3,0),"")</f>
        <v>9039744000860</v>
      </c>
      <c r="B88" s="10" t="str">
        <f>'[1]TCE - ANEXO III - Preencher'!C97</f>
        <v>HOSPITAL DOM HÉLDER</v>
      </c>
      <c r="C88" s="11"/>
      <c r="D88" s="12" t="str">
        <f>'[1]TCE - ANEXO III - Preencher'!E97</f>
        <v>ANDRE ELIAS DA SILVA</v>
      </c>
      <c r="E88" s="10" t="str">
        <f>IF('[1]TCE - ANEXO III - Preencher'!F97="4 - Assistência Odontológica","2 - Outros Profissionais da Saúde",'[1]TCE - ANEXO III - Preencher'!F97)</f>
        <v>3 - Administrativo</v>
      </c>
      <c r="F88" s="13">
        <f>'[1]TCE - ANEXO III - Preencher'!G97</f>
        <v>514225</v>
      </c>
      <c r="G88" s="14">
        <f>IF('[1]TCE - ANEXO III - Preencher'!H97="","",'[1]TCE - ANEXO III - Preencher'!H97)</f>
        <v>44075</v>
      </c>
      <c r="H88" s="15">
        <f>'[1]TCE - ANEXO III - Preencher'!I97</f>
        <v>0</v>
      </c>
      <c r="I88" s="15">
        <f>'[1]TCE - ANEXO III - Preencher'!J97</f>
        <v>101.7432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1.1599999999999999</v>
      </c>
      <c r="O88" s="16">
        <f>'[1]TCE - ANEXO III - Preencher'!P97</f>
        <v>0</v>
      </c>
      <c r="P88" s="17">
        <f t="shared" si="8"/>
        <v>1.1599999999999999</v>
      </c>
      <c r="Q88" s="16">
        <f>'[1]TCE - ANEXO III - Preencher'!R97</f>
        <v>406.16613485781693</v>
      </c>
      <c r="R88" s="16">
        <f>'[1]TCE - ANEXO III - Preencher'!S97</f>
        <v>60.61</v>
      </c>
      <c r="S88" s="17">
        <f t="shared" si="9"/>
        <v>345.55613485781691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99.73</v>
      </c>
      <c r="Y88" s="16">
        <f>'[1]TCE - ANEXO III - Preencher'!Z97</f>
        <v>0</v>
      </c>
      <c r="Z88" s="17">
        <f t="shared" si="11"/>
        <v>99.73</v>
      </c>
      <c r="AA88" s="18" t="str">
        <f>IF('[1]TCE - ANEXO III - Preencher'!AB97="","",'[1]TCE - ANEXO III - Preencher'!AB97)</f>
        <v/>
      </c>
      <c r="AB88" s="16">
        <f t="shared" si="6"/>
        <v>548.1893348578169</v>
      </c>
    </row>
    <row r="89" spans="1:28" s="4" customFormat="1" x14ac:dyDescent="0.2">
      <c r="A89" s="9">
        <f>IFERROR(VLOOKUP(B89,'[1]DADOS (OCULTAR)'!$P$3:$R$56,3,0),"")</f>
        <v>9039744000860</v>
      </c>
      <c r="B89" s="10" t="str">
        <f>'[1]TCE - ANEXO III - Preencher'!C98</f>
        <v>HOSPITAL DOM HÉLDER</v>
      </c>
      <c r="C89" s="11"/>
      <c r="D89" s="12" t="str">
        <f>'[1]TCE - ANEXO III - Preencher'!E98</f>
        <v>ANDRE FABRICIO DA SILVA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>
        <f>'[1]TCE - ANEXO III - Preencher'!G98</f>
        <v>251510</v>
      </c>
      <c r="G89" s="14">
        <f>IF('[1]TCE - ANEXO III - Preencher'!H98="","",'[1]TCE - ANEXO III - Preencher'!H98)</f>
        <v>44075</v>
      </c>
      <c r="H89" s="15">
        <f>'[1]TCE - ANEXO III - Preencher'!I98</f>
        <v>0</v>
      </c>
      <c r="I89" s="15">
        <f>'[1]TCE - ANEXO III - Preencher'!J98</f>
        <v>62.482399999999998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1.1599999999999999</v>
      </c>
      <c r="O89" s="16">
        <f>'[1]TCE - ANEXO III - Preencher'!P98</f>
        <v>0</v>
      </c>
      <c r="P89" s="17">
        <f t="shared" si="8"/>
        <v>1.1599999999999999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99.73</v>
      </c>
      <c r="Y89" s="16">
        <f>'[1]TCE - ANEXO III - Preencher'!Z98</f>
        <v>0</v>
      </c>
      <c r="Z89" s="17">
        <f t="shared" si="11"/>
        <v>99.73</v>
      </c>
      <c r="AA89" s="18" t="str">
        <f>IF('[1]TCE - ANEXO III - Preencher'!AB98="","",'[1]TCE - ANEXO III - Preencher'!AB98)</f>
        <v/>
      </c>
      <c r="AB89" s="16">
        <f t="shared" si="6"/>
        <v>163.3724</v>
      </c>
    </row>
    <row r="90" spans="1:28" s="4" customFormat="1" x14ac:dyDescent="0.2">
      <c r="A90" s="9">
        <f>IFERROR(VLOOKUP(B90,'[1]DADOS (OCULTAR)'!$P$3:$R$56,3,0),"")</f>
        <v>9039744000860</v>
      </c>
      <c r="B90" s="10" t="str">
        <f>'[1]TCE - ANEXO III - Preencher'!C99</f>
        <v>HOSPITAL DOM HÉLDER</v>
      </c>
      <c r="C90" s="11"/>
      <c r="D90" s="12" t="str">
        <f>'[1]TCE - ANEXO III - Preencher'!E99</f>
        <v>ANDRE FAUSTINO DOS SANTOS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>
        <f>'[1]TCE - ANEXO III - Preencher'!G99</f>
        <v>324205</v>
      </c>
      <c r="G90" s="14">
        <f>IF('[1]TCE - ANEXO III - Preencher'!H99="","",'[1]TCE - ANEXO III - Preencher'!H99)</f>
        <v>44075</v>
      </c>
      <c r="H90" s="15">
        <f>'[1]TCE - ANEXO III - Preencher'!I99</f>
        <v>0</v>
      </c>
      <c r="I90" s="15">
        <f>'[1]TCE - ANEXO III - Preencher'!J99</f>
        <v>120.1048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1.1599999999999999</v>
      </c>
      <c r="O90" s="16">
        <f>'[1]TCE - ANEXO III - Preencher'!P99</f>
        <v>0</v>
      </c>
      <c r="P90" s="17">
        <f t="shared" si="8"/>
        <v>1.1599999999999999</v>
      </c>
      <c r="Q90" s="16">
        <f>'[1]TCE - ANEXO III - Preencher'!R99</f>
        <v>193.41244517038902</v>
      </c>
      <c r="R90" s="16">
        <f>'[1]TCE - ANEXO III - Preencher'!S99</f>
        <v>77.540000000000006</v>
      </c>
      <c r="S90" s="17">
        <f t="shared" si="9"/>
        <v>115.87244517038901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99.73</v>
      </c>
      <c r="Y90" s="16">
        <f>'[1]TCE - ANEXO III - Preencher'!Z99</f>
        <v>0</v>
      </c>
      <c r="Z90" s="17">
        <f t="shared" si="11"/>
        <v>99.73</v>
      </c>
      <c r="AA90" s="18" t="str">
        <f>IF('[1]TCE - ANEXO III - Preencher'!AB99="","",'[1]TCE - ANEXO III - Preencher'!AB99)</f>
        <v/>
      </c>
      <c r="AB90" s="16">
        <f t="shared" si="6"/>
        <v>336.86724517038903</v>
      </c>
    </row>
    <row r="91" spans="1:28" s="4" customFormat="1" x14ac:dyDescent="0.2">
      <c r="A91" s="9">
        <f>IFERROR(VLOOKUP(B91,'[1]DADOS (OCULTAR)'!$P$3:$R$56,3,0),"")</f>
        <v>9039744000860</v>
      </c>
      <c r="B91" s="10" t="str">
        <f>'[1]TCE - ANEXO III - Preencher'!C100</f>
        <v>HOSPITAL DOM HÉLDER</v>
      </c>
      <c r="C91" s="11"/>
      <c r="D91" s="12" t="str">
        <f>'[1]TCE - ANEXO III - Preencher'!E100</f>
        <v>ANDRE MONTEIRO GUEDES</v>
      </c>
      <c r="E91" s="10" t="str">
        <f>IF('[1]TCE - ANEXO III - Preencher'!F100="4 - Assistência Odontológica","2 - Outros Profissionais da Saúde",'[1]TCE - ANEXO III - Preencher'!F100)</f>
        <v>3 - Administrativo</v>
      </c>
      <c r="F91" s="13">
        <f>'[1]TCE - ANEXO III - Preencher'!G100</f>
        <v>411010</v>
      </c>
      <c r="G91" s="14">
        <f>IF('[1]TCE - ANEXO III - Preencher'!H100="","",'[1]TCE - ANEXO III - Preencher'!H100)</f>
        <v>44075</v>
      </c>
      <c r="H91" s="15">
        <f>'[1]TCE - ANEXO III - Preencher'!I100</f>
        <v>0</v>
      </c>
      <c r="I91" s="15">
        <f>'[1]TCE - ANEXO III - Preencher'!J100</f>
        <v>10.450000000000001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1.1599999999999999</v>
      </c>
      <c r="O91" s="16">
        <f>'[1]TCE - ANEXO III - Preencher'!P100</f>
        <v>0</v>
      </c>
      <c r="P91" s="17">
        <f t="shared" si="8"/>
        <v>1.1599999999999999</v>
      </c>
      <c r="Q91" s="16">
        <f>'[1]TCE - ANEXO III - Preencher'!R100</f>
        <v>96.801291251057236</v>
      </c>
      <c r="R91" s="16">
        <f>'[1]TCE - ANEXO III - Preencher'!S100</f>
        <v>31.35</v>
      </c>
      <c r="S91" s="17">
        <f t="shared" si="9"/>
        <v>65.451291251057228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99.73</v>
      </c>
      <c r="Y91" s="16">
        <f>'[1]TCE - ANEXO III - Preencher'!Z100</f>
        <v>0</v>
      </c>
      <c r="Z91" s="17">
        <f t="shared" si="11"/>
        <v>99.73</v>
      </c>
      <c r="AA91" s="18" t="str">
        <f>IF('[1]TCE - ANEXO III - Preencher'!AB100="","",'[1]TCE - ANEXO III - Preencher'!AB100)</f>
        <v/>
      </c>
      <c r="AB91" s="16">
        <f t="shared" si="6"/>
        <v>176.79129125105723</v>
      </c>
    </row>
    <row r="92" spans="1:28" s="4" customFormat="1" x14ac:dyDescent="0.2">
      <c r="A92" s="9">
        <f>IFERROR(VLOOKUP(B92,'[1]DADOS (OCULTAR)'!$P$3:$R$56,3,0),"")</f>
        <v>9039744000860</v>
      </c>
      <c r="B92" s="10" t="str">
        <f>'[1]TCE - ANEXO III - Preencher'!C101</f>
        <v>HOSPITAL DOM HÉLDER</v>
      </c>
      <c r="C92" s="11"/>
      <c r="D92" s="12" t="str">
        <f>'[1]TCE - ANEXO III - Preencher'!E101</f>
        <v>ANDRE SANSONIO DE MORAIS</v>
      </c>
      <c r="E92" s="10" t="str">
        <f>IF('[1]TCE - ANEXO III - Preencher'!F101="4 - Assistência Odontológica","2 - Outros Profissionais da Saúde",'[1]TCE - ANEXO III - Preencher'!F101)</f>
        <v>3 - Administrativo</v>
      </c>
      <c r="F92" s="13">
        <f>'[1]TCE - ANEXO III - Preencher'!G101</f>
        <v>131205</v>
      </c>
      <c r="G92" s="14">
        <f>IF('[1]TCE - ANEXO III - Preencher'!H101="","",'[1]TCE - ANEXO III - Preencher'!H101)</f>
        <v>44075</v>
      </c>
      <c r="H92" s="15">
        <f>'[1]TCE - ANEXO III - Preencher'!I101</f>
        <v>0</v>
      </c>
      <c r="I92" s="15">
        <f>'[1]TCE - ANEXO III - Preencher'!J101</f>
        <v>2565.5664000000002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1.1599999999999999</v>
      </c>
      <c r="O92" s="16">
        <f>'[1]TCE - ANEXO III - Preencher'!P101</f>
        <v>0</v>
      </c>
      <c r="P92" s="17">
        <f t="shared" si="8"/>
        <v>1.1599999999999999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99.73</v>
      </c>
      <c r="Y92" s="16">
        <f>'[1]TCE - ANEXO III - Preencher'!Z101</f>
        <v>0</v>
      </c>
      <c r="Z92" s="17">
        <f t="shared" si="11"/>
        <v>99.73</v>
      </c>
      <c r="AA92" s="18" t="str">
        <f>IF('[1]TCE - ANEXO III - Preencher'!AB101="","",'[1]TCE - ANEXO III - Preencher'!AB101)</f>
        <v/>
      </c>
      <c r="AB92" s="16">
        <f t="shared" si="6"/>
        <v>2666.4564</v>
      </c>
    </row>
    <row r="93" spans="1:28" s="4" customFormat="1" x14ac:dyDescent="0.2">
      <c r="A93" s="9">
        <f>IFERROR(VLOOKUP(B93,'[1]DADOS (OCULTAR)'!$P$3:$R$56,3,0),"")</f>
        <v>9039744000860</v>
      </c>
      <c r="B93" s="10" t="str">
        <f>'[1]TCE - ANEXO III - Preencher'!C102</f>
        <v>HOSPITAL DOM HÉLDER</v>
      </c>
      <c r="C93" s="11"/>
      <c r="D93" s="12" t="str">
        <f>'[1]TCE - ANEXO III - Preencher'!E102</f>
        <v>ANDREA  MARIA DA SILVA LEMOS</v>
      </c>
      <c r="E93" s="10" t="str">
        <f>IF('[1]TCE - ANEXO III - Preencher'!F102="4 - Assistência Odontológica","2 - Outros Profissionais da Saúde",'[1]TCE - ANEXO III - Preencher'!F102)</f>
        <v>3 - Administrativo</v>
      </c>
      <c r="F93" s="13">
        <f>'[1]TCE - ANEXO III - Preencher'!G102</f>
        <v>514225</v>
      </c>
      <c r="G93" s="14">
        <f>IF('[1]TCE - ANEXO III - Preencher'!H102="","",'[1]TCE - ANEXO III - Preencher'!H102)</f>
        <v>44075</v>
      </c>
      <c r="H93" s="15">
        <f>'[1]TCE - ANEXO III - Preencher'!I102</f>
        <v>0</v>
      </c>
      <c r="I93" s="15">
        <f>'[1]TCE - ANEXO III - Preencher'!J102</f>
        <v>104.5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1.1599999999999999</v>
      </c>
      <c r="O93" s="16">
        <f>'[1]TCE - ANEXO III - Preencher'!P102</f>
        <v>0</v>
      </c>
      <c r="P93" s="17">
        <f t="shared" si="8"/>
        <v>1.1599999999999999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99.73</v>
      </c>
      <c r="Y93" s="16">
        <f>'[1]TCE - ANEXO III - Preencher'!Z102</f>
        <v>0</v>
      </c>
      <c r="Z93" s="17">
        <f t="shared" si="11"/>
        <v>99.73</v>
      </c>
      <c r="AA93" s="18" t="str">
        <f>IF('[1]TCE - ANEXO III - Preencher'!AB102="","",'[1]TCE - ANEXO III - Preencher'!AB102)</f>
        <v/>
      </c>
      <c r="AB93" s="16">
        <f t="shared" si="6"/>
        <v>205.39</v>
      </c>
    </row>
    <row r="94" spans="1:28" s="4" customFormat="1" x14ac:dyDescent="0.2">
      <c r="A94" s="9">
        <f>IFERROR(VLOOKUP(B94,'[1]DADOS (OCULTAR)'!$P$3:$R$56,3,0),"")</f>
        <v>9039744000860</v>
      </c>
      <c r="B94" s="10" t="str">
        <f>'[1]TCE - ANEXO III - Preencher'!C103</f>
        <v>HOSPITAL DOM HÉLDER</v>
      </c>
      <c r="C94" s="11"/>
      <c r="D94" s="12" t="str">
        <f>'[1]TCE - ANEXO III - Preencher'!E103</f>
        <v>ANDREA ARAUJO DE SOUZA BARROS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>
        <f>'[1]TCE - ANEXO III - Preencher'!G103</f>
        <v>322205</v>
      </c>
      <c r="G94" s="14">
        <f>IF('[1]TCE - ANEXO III - Preencher'!H103="","",'[1]TCE - ANEXO III - Preencher'!H103)</f>
        <v>44075</v>
      </c>
      <c r="H94" s="15">
        <f>'[1]TCE - ANEXO III - Preencher'!I103</f>
        <v>0</v>
      </c>
      <c r="I94" s="15">
        <f>'[1]TCE - ANEXO III - Preencher'!J103</f>
        <v>167.50400000000002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1.1599999999999999</v>
      </c>
      <c r="O94" s="16">
        <f>'[1]TCE - ANEXO III - Preencher'!P103</f>
        <v>0</v>
      </c>
      <c r="P94" s="17">
        <f t="shared" si="8"/>
        <v>1.1599999999999999</v>
      </c>
      <c r="Q94" s="16">
        <f>'[1]TCE - ANEXO III - Preencher'!R103</f>
        <v>212.95944760782194</v>
      </c>
      <c r="R94" s="16">
        <f>'[1]TCE - ANEXO III - Preencher'!S103</f>
        <v>62.7</v>
      </c>
      <c r="S94" s="17">
        <f t="shared" si="9"/>
        <v>150.25944760782193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99.73</v>
      </c>
      <c r="Y94" s="16">
        <f>'[1]TCE - ANEXO III - Preencher'!Z103</f>
        <v>0</v>
      </c>
      <c r="Z94" s="17">
        <f t="shared" si="11"/>
        <v>99.73</v>
      </c>
      <c r="AA94" s="18" t="str">
        <f>IF('[1]TCE - ANEXO III - Preencher'!AB103="","",'[1]TCE - ANEXO III - Preencher'!AB103)</f>
        <v/>
      </c>
      <c r="AB94" s="16">
        <f t="shared" si="6"/>
        <v>418.65344760782193</v>
      </c>
    </row>
    <row r="95" spans="1:28" s="4" customFormat="1" x14ac:dyDescent="0.2">
      <c r="A95" s="9">
        <f>IFERROR(VLOOKUP(B95,'[1]DADOS (OCULTAR)'!$P$3:$R$56,3,0),"")</f>
        <v>9039744000860</v>
      </c>
      <c r="B95" s="10" t="str">
        <f>'[1]TCE - ANEXO III - Preencher'!C104</f>
        <v>HOSPITAL DOM HÉLDER</v>
      </c>
      <c r="C95" s="11"/>
      <c r="D95" s="12" t="str">
        <f>'[1]TCE - ANEXO III - Preencher'!E104</f>
        <v>ANDREA DA SILVA ALBUQUERQUE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>
        <f>'[1]TCE - ANEXO III - Preencher'!G104</f>
        <v>322205</v>
      </c>
      <c r="G95" s="14">
        <f>IF('[1]TCE - ANEXO III - Preencher'!H104="","",'[1]TCE - ANEXO III - Preencher'!H104)</f>
        <v>44075</v>
      </c>
      <c r="H95" s="15">
        <f>'[1]TCE - ANEXO III - Preencher'!I104</f>
        <v>0</v>
      </c>
      <c r="I95" s="15">
        <f>'[1]TCE - ANEXO III - Preencher'!J104</f>
        <v>100.32000000000001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1.1599999999999999</v>
      </c>
      <c r="O95" s="16">
        <f>'[1]TCE - ANEXO III - Preencher'!P104</f>
        <v>0</v>
      </c>
      <c r="P95" s="17">
        <f t="shared" si="8"/>
        <v>1.1599999999999999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99.73</v>
      </c>
      <c r="Y95" s="16">
        <f>'[1]TCE - ANEXO III - Preencher'!Z104</f>
        <v>0</v>
      </c>
      <c r="Z95" s="17">
        <f t="shared" si="11"/>
        <v>99.73</v>
      </c>
      <c r="AA95" s="18" t="str">
        <f>IF('[1]TCE - ANEXO III - Preencher'!AB104="","",'[1]TCE - ANEXO III - Preencher'!AB104)</f>
        <v/>
      </c>
      <c r="AB95" s="16">
        <f t="shared" si="6"/>
        <v>201.21</v>
      </c>
    </row>
    <row r="96" spans="1:28" s="4" customFormat="1" x14ac:dyDescent="0.2">
      <c r="A96" s="9">
        <f>IFERROR(VLOOKUP(B96,'[1]DADOS (OCULTAR)'!$P$3:$R$56,3,0),"")</f>
        <v>9039744000860</v>
      </c>
      <c r="B96" s="10" t="str">
        <f>'[1]TCE - ANEXO III - Preencher'!C105</f>
        <v>HOSPITAL DOM HÉLDER</v>
      </c>
      <c r="C96" s="11"/>
      <c r="D96" s="12" t="str">
        <f>'[1]TCE - ANEXO III - Preencher'!E105</f>
        <v>ANDREA JANAINA DA PAIXAO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>
        <f>'[1]TCE - ANEXO III - Preencher'!G105</f>
        <v>223505</v>
      </c>
      <c r="G96" s="14">
        <f>IF('[1]TCE - ANEXO III - Preencher'!H105="","",'[1]TCE - ANEXO III - Preencher'!H105)</f>
        <v>44075</v>
      </c>
      <c r="H96" s="15">
        <f>'[1]TCE - ANEXO III - Preencher'!I105</f>
        <v>0</v>
      </c>
      <c r="I96" s="15">
        <f>'[1]TCE - ANEXO III - Preencher'!J105</f>
        <v>194.08400000000003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2.44</v>
      </c>
      <c r="O96" s="16">
        <f>'[1]TCE - ANEXO III - Preencher'!P105</f>
        <v>0</v>
      </c>
      <c r="P96" s="17">
        <f t="shared" si="8"/>
        <v>2.44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99.73</v>
      </c>
      <c r="Y96" s="16">
        <f>'[1]TCE - ANEXO III - Preencher'!Z105</f>
        <v>0</v>
      </c>
      <c r="Z96" s="17">
        <f t="shared" si="11"/>
        <v>99.73</v>
      </c>
      <c r="AA96" s="18" t="str">
        <f>IF('[1]TCE - ANEXO III - Preencher'!AB105="","",'[1]TCE - ANEXO III - Preencher'!AB105)</f>
        <v/>
      </c>
      <c r="AB96" s="16">
        <f t="shared" si="6"/>
        <v>296.25400000000002</v>
      </c>
    </row>
    <row r="97" spans="1:28" s="4" customFormat="1" x14ac:dyDescent="0.2">
      <c r="A97" s="9">
        <f>IFERROR(VLOOKUP(B97,'[1]DADOS (OCULTAR)'!$P$3:$R$56,3,0),"")</f>
        <v>9039744000860</v>
      </c>
      <c r="B97" s="10" t="str">
        <f>'[1]TCE - ANEXO III - Preencher'!C106</f>
        <v>HOSPITAL DOM HÉLDER</v>
      </c>
      <c r="C97" s="11"/>
      <c r="D97" s="12" t="str">
        <f>'[1]TCE - ANEXO III - Preencher'!E106</f>
        <v>ANDREA LUIZA MONTEIRO CRUZ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>
        <f>'[1]TCE - ANEXO III - Preencher'!G106</f>
        <v>322205</v>
      </c>
      <c r="G97" s="14">
        <f>IF('[1]TCE - ANEXO III - Preencher'!H106="","",'[1]TCE - ANEXO III - Preencher'!H106)</f>
        <v>44075</v>
      </c>
      <c r="H97" s="15">
        <f>'[1]TCE - ANEXO III - Preencher'!I106</f>
        <v>0</v>
      </c>
      <c r="I97" s="15">
        <f>'[1]TCE - ANEXO III - Preencher'!J106</f>
        <v>108.63040000000001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1.1599999999999999</v>
      </c>
      <c r="O97" s="16">
        <f>'[1]TCE - ANEXO III - Preencher'!P106</f>
        <v>0</v>
      </c>
      <c r="P97" s="17">
        <f t="shared" si="8"/>
        <v>1.1599999999999999</v>
      </c>
      <c r="Q97" s="16">
        <f>'[1]TCE - ANEXO III - Preencher'!R106</f>
        <v>425.91889521564389</v>
      </c>
      <c r="R97" s="16">
        <f>'[1]TCE - ANEXO III - Preencher'!S106</f>
        <v>122.76</v>
      </c>
      <c r="S97" s="17">
        <f t="shared" si="9"/>
        <v>303.15889521564389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99.73</v>
      </c>
      <c r="Y97" s="16">
        <f>'[1]TCE - ANEXO III - Preencher'!Z106</f>
        <v>0</v>
      </c>
      <c r="Z97" s="17">
        <f t="shared" si="11"/>
        <v>99.73</v>
      </c>
      <c r="AA97" s="18" t="str">
        <f>IF('[1]TCE - ANEXO III - Preencher'!AB106="","",'[1]TCE - ANEXO III - Preencher'!AB106)</f>
        <v/>
      </c>
      <c r="AB97" s="16">
        <f t="shared" si="6"/>
        <v>512.67929521564395</v>
      </c>
    </row>
    <row r="98" spans="1:28" s="4" customFormat="1" x14ac:dyDescent="0.2">
      <c r="A98" s="9">
        <f>IFERROR(VLOOKUP(B98,'[1]DADOS (OCULTAR)'!$P$3:$R$56,3,0),"")</f>
        <v>9039744000860</v>
      </c>
      <c r="B98" s="10" t="str">
        <f>'[1]TCE - ANEXO III - Preencher'!C107</f>
        <v>HOSPITAL DOM HÉLDER</v>
      </c>
      <c r="C98" s="11"/>
      <c r="D98" s="12" t="str">
        <f>'[1]TCE - ANEXO III - Preencher'!E107</f>
        <v>ANDREIA ANUNCIADA DO NASCIMENTO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>
        <f>'[1]TCE - ANEXO III - Preencher'!G107</f>
        <v>322205</v>
      </c>
      <c r="G98" s="14">
        <f>IF('[1]TCE - ANEXO III - Preencher'!H107="","",'[1]TCE - ANEXO III - Preencher'!H107)</f>
        <v>44075</v>
      </c>
      <c r="H98" s="15">
        <f>'[1]TCE - ANEXO III - Preencher'!I107</f>
        <v>0</v>
      </c>
      <c r="I98" s="15">
        <f>'[1]TCE - ANEXO III - Preencher'!J107</f>
        <v>115.70959999999999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1.1599999999999999</v>
      </c>
      <c r="O98" s="16">
        <f>'[1]TCE - ANEXO III - Preencher'!P107</f>
        <v>0</v>
      </c>
      <c r="P98" s="17">
        <f t="shared" si="8"/>
        <v>1.1599999999999999</v>
      </c>
      <c r="Q98" s="16">
        <f>'[1]TCE - ANEXO III - Preencher'!R107</f>
        <v>466.15659937641533</v>
      </c>
      <c r="R98" s="16">
        <f>'[1]TCE - ANEXO III - Preencher'!S107</f>
        <v>62.7</v>
      </c>
      <c r="S98" s="17">
        <f t="shared" si="9"/>
        <v>403.45659937641534</v>
      </c>
      <c r="T98" s="16">
        <f>'[1]TCE - ANEXO III - Preencher'!U107</f>
        <v>66.11</v>
      </c>
      <c r="U98" s="16">
        <f>'[1]TCE - ANEXO III - Preencher'!V107</f>
        <v>0</v>
      </c>
      <c r="V98" s="17">
        <f t="shared" si="10"/>
        <v>66.11</v>
      </c>
      <c r="W98" s="18" t="str">
        <f>IF('[1]TCE - ANEXO III - Preencher'!X107="","",'[1]TCE - ANEXO III - Preencher'!X107)</f>
        <v>AUXILIO CRECHE</v>
      </c>
      <c r="X98" s="16">
        <f>'[1]TCE - ANEXO III - Preencher'!Y107</f>
        <v>99.73</v>
      </c>
      <c r="Y98" s="16">
        <f>'[1]TCE - ANEXO III - Preencher'!Z107</f>
        <v>0</v>
      </c>
      <c r="Z98" s="17">
        <f t="shared" si="11"/>
        <v>99.73</v>
      </c>
      <c r="AA98" s="18" t="str">
        <f>IF('[1]TCE - ANEXO III - Preencher'!AB107="","",'[1]TCE - ANEXO III - Preencher'!AB107)</f>
        <v/>
      </c>
      <c r="AB98" s="16">
        <f t="shared" si="6"/>
        <v>686.16619937641542</v>
      </c>
    </row>
    <row r="99" spans="1:28" s="4" customFormat="1" x14ac:dyDescent="0.2">
      <c r="A99" s="9">
        <f>IFERROR(VLOOKUP(B99,'[1]DADOS (OCULTAR)'!$P$3:$R$56,3,0),"")</f>
        <v>9039744000860</v>
      </c>
      <c r="B99" s="10" t="str">
        <f>'[1]TCE - ANEXO III - Preencher'!C108</f>
        <v>HOSPITAL DOM HÉLDER</v>
      </c>
      <c r="C99" s="11"/>
      <c r="D99" s="12" t="str">
        <f>'[1]TCE - ANEXO III - Preencher'!E108</f>
        <v>ANDRESSON LINIK CARDOSO DE LIMA</v>
      </c>
      <c r="E99" s="10" t="str">
        <f>IF('[1]TCE - ANEXO III - Preencher'!F108="4 - Assistência Odontológica","2 - Outros Profissionais da Saúde",'[1]TCE - ANEXO III - Preencher'!F108)</f>
        <v>3 - Administrativo</v>
      </c>
      <c r="F99" s="13">
        <f>'[1]TCE - ANEXO III - Preencher'!G108</f>
        <v>411010</v>
      </c>
      <c r="G99" s="14">
        <f>IF('[1]TCE - ANEXO III - Preencher'!H108="","",'[1]TCE - ANEXO III - Preencher'!H108)</f>
        <v>44075</v>
      </c>
      <c r="H99" s="15">
        <f>'[1]TCE - ANEXO III - Preencher'!I108</f>
        <v>0</v>
      </c>
      <c r="I99" s="15">
        <f>'[1]TCE - ANEXO III - Preencher'!J108</f>
        <v>10.450000000000001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1.1599999999999999</v>
      </c>
      <c r="O99" s="16">
        <f>'[1]TCE - ANEXO III - Preencher'!P108</f>
        <v>0</v>
      </c>
      <c r="P99" s="17">
        <f t="shared" si="8"/>
        <v>1.1599999999999999</v>
      </c>
      <c r="Q99" s="16">
        <f>'[1]TCE - ANEXO III - Preencher'!R108</f>
        <v>96.801291251057236</v>
      </c>
      <c r="R99" s="16">
        <f>'[1]TCE - ANEXO III - Preencher'!S108</f>
        <v>31.35</v>
      </c>
      <c r="S99" s="17">
        <f t="shared" si="9"/>
        <v>65.451291251057228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99.73</v>
      </c>
      <c r="Y99" s="16">
        <f>'[1]TCE - ANEXO III - Preencher'!Z108</f>
        <v>0</v>
      </c>
      <c r="Z99" s="17">
        <f t="shared" si="11"/>
        <v>99.73</v>
      </c>
      <c r="AA99" s="18" t="str">
        <f>IF('[1]TCE - ANEXO III - Preencher'!AB108="","",'[1]TCE - ANEXO III - Preencher'!AB108)</f>
        <v/>
      </c>
      <c r="AB99" s="16">
        <f t="shared" si="6"/>
        <v>176.79129125105723</v>
      </c>
    </row>
    <row r="100" spans="1:28" s="4" customFormat="1" x14ac:dyDescent="0.2">
      <c r="A100" s="9">
        <f>IFERROR(VLOOKUP(B100,'[1]DADOS (OCULTAR)'!$P$3:$R$56,3,0),"")</f>
        <v>9039744000860</v>
      </c>
      <c r="B100" s="10" t="str">
        <f>'[1]TCE - ANEXO III - Preencher'!C109</f>
        <v>HOSPITAL DOM HÉLDER</v>
      </c>
      <c r="C100" s="11"/>
      <c r="D100" s="12" t="str">
        <f>'[1]TCE - ANEXO III - Preencher'!E109</f>
        <v>ANDREZA CALINE DA SILVA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>
        <f>'[1]TCE - ANEXO III - Preencher'!G109</f>
        <v>322205</v>
      </c>
      <c r="G100" s="14">
        <f>IF('[1]TCE - ANEXO III - Preencher'!H109="","",'[1]TCE - ANEXO III - Preencher'!H109)</f>
        <v>44075</v>
      </c>
      <c r="H100" s="15">
        <f>'[1]TCE - ANEXO III - Preencher'!I109</f>
        <v>0</v>
      </c>
      <c r="I100" s="15">
        <f>'[1]TCE - ANEXO III - Preencher'!J109</f>
        <v>112.80879999999999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1.1599999999999999</v>
      </c>
      <c r="O100" s="16">
        <f>'[1]TCE - ANEXO III - Preencher'!P109</f>
        <v>0</v>
      </c>
      <c r="P100" s="17">
        <f t="shared" si="8"/>
        <v>1.1599999999999999</v>
      </c>
      <c r="Q100" s="16">
        <f>'[1]TCE - ANEXO III - Preencher'!R109</f>
        <v>290.11866775558349</v>
      </c>
      <c r="R100" s="16">
        <f>'[1]TCE - ANEXO III - Preencher'!S109</f>
        <v>62.7</v>
      </c>
      <c r="S100" s="17">
        <f t="shared" si="9"/>
        <v>227.4186677555835</v>
      </c>
      <c r="T100" s="16">
        <f>'[1]TCE - ANEXO III - Preencher'!U109</f>
        <v>66.11</v>
      </c>
      <c r="U100" s="16">
        <f>'[1]TCE - ANEXO III - Preencher'!V109</f>
        <v>0</v>
      </c>
      <c r="V100" s="17">
        <f t="shared" si="10"/>
        <v>66.11</v>
      </c>
      <c r="W100" s="18" t="str">
        <f>IF('[1]TCE - ANEXO III - Preencher'!X109="","",'[1]TCE - ANEXO III - Preencher'!X109)</f>
        <v>AUXILIO CRECHE</v>
      </c>
      <c r="X100" s="16">
        <f>'[1]TCE - ANEXO III - Preencher'!Y109</f>
        <v>99.73</v>
      </c>
      <c r="Y100" s="16">
        <f>'[1]TCE - ANEXO III - Preencher'!Z109</f>
        <v>0</v>
      </c>
      <c r="Z100" s="17">
        <f t="shared" si="11"/>
        <v>99.73</v>
      </c>
      <c r="AA100" s="18" t="str">
        <f>IF('[1]TCE - ANEXO III - Preencher'!AB109="","",'[1]TCE - ANEXO III - Preencher'!AB109)</f>
        <v/>
      </c>
      <c r="AB100" s="16">
        <f t="shared" si="6"/>
        <v>507.22746775558352</v>
      </c>
    </row>
    <row r="101" spans="1:28" s="4" customFormat="1" x14ac:dyDescent="0.2">
      <c r="A101" s="9">
        <f>IFERROR(VLOOKUP(B101,'[1]DADOS (OCULTAR)'!$P$3:$R$56,3,0),"")</f>
        <v>9039744000860</v>
      </c>
      <c r="B101" s="10" t="str">
        <f>'[1]TCE - ANEXO III - Preencher'!C110</f>
        <v>HOSPITAL DOM HÉLDER</v>
      </c>
      <c r="C101" s="11"/>
      <c r="D101" s="12" t="str">
        <f>'[1]TCE - ANEXO III - Preencher'!E110</f>
        <v>ANDREZA DO CARMO DE ALBUQUERQUE PORTO MEIRA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>
        <f>'[1]TCE - ANEXO III - Preencher'!G110</f>
        <v>223505</v>
      </c>
      <c r="G101" s="14">
        <f>IF('[1]TCE - ANEXO III - Preencher'!H110="","",'[1]TCE - ANEXO III - Preencher'!H110)</f>
        <v>44075</v>
      </c>
      <c r="H101" s="15">
        <f>'[1]TCE - ANEXO III - Preencher'!I110</f>
        <v>0</v>
      </c>
      <c r="I101" s="15">
        <f>'[1]TCE - ANEXO III - Preencher'!J110</f>
        <v>222.27200000000002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2.44</v>
      </c>
      <c r="O101" s="16">
        <f>'[1]TCE - ANEXO III - Preencher'!P110</f>
        <v>0</v>
      </c>
      <c r="P101" s="17">
        <f t="shared" si="8"/>
        <v>2.44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99.73</v>
      </c>
      <c r="Y101" s="16">
        <f>'[1]TCE - ANEXO III - Preencher'!Z110</f>
        <v>0</v>
      </c>
      <c r="Z101" s="17">
        <f t="shared" si="11"/>
        <v>99.73</v>
      </c>
      <c r="AA101" s="18" t="str">
        <f>IF('[1]TCE - ANEXO III - Preencher'!AB110="","",'[1]TCE - ANEXO III - Preencher'!AB110)</f>
        <v/>
      </c>
      <c r="AB101" s="16">
        <f t="shared" si="6"/>
        <v>324.44200000000001</v>
      </c>
    </row>
    <row r="102" spans="1:28" s="4" customFormat="1" x14ac:dyDescent="0.2">
      <c r="A102" s="9">
        <f>IFERROR(VLOOKUP(B102,'[1]DADOS (OCULTAR)'!$P$3:$R$56,3,0),"")</f>
        <v>9039744000860</v>
      </c>
      <c r="B102" s="10" t="str">
        <f>'[1]TCE - ANEXO III - Preencher'!C111</f>
        <v>HOSPITAL DOM HÉLDER</v>
      </c>
      <c r="C102" s="11"/>
      <c r="D102" s="12" t="str">
        <f>'[1]TCE - ANEXO III - Preencher'!E111</f>
        <v>ANDRIELE CRISTINA SILVA DOS SANTOS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>
        <f>'[1]TCE - ANEXO III - Preencher'!G111</f>
        <v>521130</v>
      </c>
      <c r="G102" s="14">
        <f>IF('[1]TCE - ANEXO III - Preencher'!H111="","",'[1]TCE - ANEXO III - Preencher'!H111)</f>
        <v>44075</v>
      </c>
      <c r="H102" s="15">
        <f>'[1]TCE - ANEXO III - Preencher'!I111</f>
        <v>0</v>
      </c>
      <c r="I102" s="15">
        <f>'[1]TCE - ANEXO III - Preencher'!J111</f>
        <v>82.783199999999994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1.1599999999999999</v>
      </c>
      <c r="O102" s="16">
        <f>'[1]TCE - ANEXO III - Preencher'!P111</f>
        <v>0</v>
      </c>
      <c r="P102" s="17">
        <f t="shared" si="8"/>
        <v>1.1599999999999999</v>
      </c>
      <c r="Q102" s="16">
        <f>'[1]TCE - ANEXO III - Preencher'!R111</f>
        <v>251.43617872150571</v>
      </c>
      <c r="R102" s="16">
        <f>'[1]TCE - ANEXO III - Preencher'!S111</f>
        <v>62.7</v>
      </c>
      <c r="S102" s="17">
        <f t="shared" si="9"/>
        <v>188.73617872150572</v>
      </c>
      <c r="T102" s="16">
        <f>'[1]TCE - ANEXO III - Preencher'!U111</f>
        <v>64</v>
      </c>
      <c r="U102" s="16">
        <f>'[1]TCE - ANEXO III - Preencher'!V111</f>
        <v>0</v>
      </c>
      <c r="V102" s="17">
        <f t="shared" si="10"/>
        <v>64</v>
      </c>
      <c r="W102" s="18" t="str">
        <f>IF('[1]TCE - ANEXO III - Preencher'!X111="","",'[1]TCE - ANEXO III - Preencher'!X111)</f>
        <v>AUXILIO CRECHE</v>
      </c>
      <c r="X102" s="16">
        <f>'[1]TCE - ANEXO III - Preencher'!Y111</f>
        <v>99.73</v>
      </c>
      <c r="Y102" s="16">
        <f>'[1]TCE - ANEXO III - Preencher'!Z111</f>
        <v>0</v>
      </c>
      <c r="Z102" s="17">
        <f t="shared" si="11"/>
        <v>99.73</v>
      </c>
      <c r="AA102" s="18" t="str">
        <f>IF('[1]TCE - ANEXO III - Preencher'!AB111="","",'[1]TCE - ANEXO III - Preencher'!AB111)</f>
        <v/>
      </c>
      <c r="AB102" s="16">
        <f t="shared" si="6"/>
        <v>436.40937872150573</v>
      </c>
    </row>
    <row r="103" spans="1:28" s="4" customFormat="1" x14ac:dyDescent="0.2">
      <c r="A103" s="9">
        <f>IFERROR(VLOOKUP(B103,'[1]DADOS (OCULTAR)'!$P$3:$R$56,3,0),"")</f>
        <v>9039744000860</v>
      </c>
      <c r="B103" s="10" t="str">
        <f>'[1]TCE - ANEXO III - Preencher'!C112</f>
        <v>HOSPITAL DOM HÉLDER</v>
      </c>
      <c r="C103" s="11"/>
      <c r="D103" s="12" t="str">
        <f>'[1]TCE - ANEXO III - Preencher'!E112</f>
        <v>ANELI BENVENUTA DA CONCEICAO SOUSA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>
        <f>'[1]TCE - ANEXO III - Preencher'!G112</f>
        <v>322205</v>
      </c>
      <c r="G103" s="14">
        <f>IF('[1]TCE - ANEXO III - Preencher'!H112="","",'[1]TCE - ANEXO III - Preencher'!H112)</f>
        <v>44075</v>
      </c>
      <c r="H103" s="15">
        <f>'[1]TCE - ANEXO III - Preencher'!I112</f>
        <v>0</v>
      </c>
      <c r="I103" s="15">
        <f>'[1]TCE - ANEXO III - Preencher'!J112</f>
        <v>117.04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1.1599999999999999</v>
      </c>
      <c r="O103" s="16">
        <f>'[1]TCE - ANEXO III - Preencher'!P112</f>
        <v>0</v>
      </c>
      <c r="P103" s="17">
        <f t="shared" si="8"/>
        <v>1.1599999999999999</v>
      </c>
      <c r="Q103" s="16">
        <f>'[1]TCE - ANEXO III - Preencher'!R112</f>
        <v>515.57075562085936</v>
      </c>
      <c r="R103" s="16">
        <f>'[1]TCE - ANEXO III - Preencher'!S112</f>
        <v>62.7</v>
      </c>
      <c r="S103" s="17">
        <f t="shared" si="9"/>
        <v>452.87075562085937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99.73</v>
      </c>
      <c r="Y103" s="16">
        <f>'[1]TCE - ANEXO III - Preencher'!Z112</f>
        <v>0</v>
      </c>
      <c r="Z103" s="17">
        <f t="shared" si="11"/>
        <v>99.73</v>
      </c>
      <c r="AA103" s="18" t="str">
        <f>IF('[1]TCE - ANEXO III - Preencher'!AB112="","",'[1]TCE - ANEXO III - Preencher'!AB112)</f>
        <v/>
      </c>
      <c r="AB103" s="16">
        <f t="shared" si="6"/>
        <v>670.80075562085938</v>
      </c>
    </row>
    <row r="104" spans="1:28" s="4" customFormat="1" x14ac:dyDescent="0.2">
      <c r="A104" s="9">
        <f>IFERROR(VLOOKUP(B104,'[1]DADOS (OCULTAR)'!$P$3:$R$56,3,0),"")</f>
        <v>9039744000860</v>
      </c>
      <c r="B104" s="10" t="str">
        <f>'[1]TCE - ANEXO III - Preencher'!C113</f>
        <v>HOSPITAL DOM HÉLDER</v>
      </c>
      <c r="C104" s="11"/>
      <c r="D104" s="12" t="str">
        <f>'[1]TCE - ANEXO III - Preencher'!E113</f>
        <v>ANGELA BISPO DE ANDRADE</v>
      </c>
      <c r="E104" s="10" t="str">
        <f>IF('[1]TCE - ANEXO III - Preencher'!F113="4 - Assistência Odontológica","2 - Outros Profissionais da Saúde",'[1]TCE - ANEXO III - Preencher'!F113)</f>
        <v>3 - Administrativo</v>
      </c>
      <c r="F104" s="13">
        <f>'[1]TCE - ANEXO III - Preencher'!G113</f>
        <v>411010</v>
      </c>
      <c r="G104" s="14">
        <f>IF('[1]TCE - ANEXO III - Preencher'!H113="","",'[1]TCE - ANEXO III - Preencher'!H113)</f>
        <v>44075</v>
      </c>
      <c r="H104" s="15">
        <f>'[1]TCE - ANEXO III - Preencher'!I113</f>
        <v>0</v>
      </c>
      <c r="I104" s="15">
        <f>'[1]TCE - ANEXO III - Preencher'!J113</f>
        <v>87.507199999999997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1.1599999999999999</v>
      </c>
      <c r="O104" s="16">
        <f>'[1]TCE - ANEXO III - Preencher'!P113</f>
        <v>0</v>
      </c>
      <c r="P104" s="17">
        <f t="shared" si="8"/>
        <v>1.1599999999999999</v>
      </c>
      <c r="Q104" s="16">
        <f>'[1]TCE - ANEXO III - Preencher'!R113</f>
        <v>652.61923912698148</v>
      </c>
      <c r="R104" s="16">
        <f>'[1]TCE - ANEXO III - Preencher'!S113</f>
        <v>62.7</v>
      </c>
      <c r="S104" s="17">
        <f t="shared" si="9"/>
        <v>589.91923912698144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99.73</v>
      </c>
      <c r="Y104" s="16">
        <f>'[1]TCE - ANEXO III - Preencher'!Z113</f>
        <v>0</v>
      </c>
      <c r="Z104" s="17">
        <f t="shared" si="11"/>
        <v>99.73</v>
      </c>
      <c r="AA104" s="18" t="str">
        <f>IF('[1]TCE - ANEXO III - Preencher'!AB113="","",'[1]TCE - ANEXO III - Preencher'!AB113)</f>
        <v/>
      </c>
      <c r="AB104" s="16">
        <f t="shared" si="6"/>
        <v>778.31643912698144</v>
      </c>
    </row>
    <row r="105" spans="1:28" s="4" customFormat="1" x14ac:dyDescent="0.2">
      <c r="A105" s="9">
        <f>IFERROR(VLOOKUP(B105,'[1]DADOS (OCULTAR)'!$P$3:$R$56,3,0),"")</f>
        <v>9039744000860</v>
      </c>
      <c r="B105" s="10" t="str">
        <f>'[1]TCE - ANEXO III - Preencher'!C114</f>
        <v>HOSPITAL DOM HÉLDER</v>
      </c>
      <c r="C105" s="11"/>
      <c r="D105" s="12" t="str">
        <f>'[1]TCE - ANEXO III - Preencher'!E114</f>
        <v>ANGELA KARINE DE QUEIROZ E SILVA</v>
      </c>
      <c r="E105" s="10" t="str">
        <f>IF('[1]TCE - ANEXO III - Preencher'!F114="4 - Assistência Odontológica","2 - Outros Profissionais da Saúde",'[1]TCE - ANEXO III - Preencher'!F114)</f>
        <v>1 - Médico</v>
      </c>
      <c r="F105" s="13">
        <f>'[1]TCE - ANEXO III - Preencher'!G114</f>
        <v>225125</v>
      </c>
      <c r="G105" s="14">
        <f>IF('[1]TCE - ANEXO III - Preencher'!H114="","",'[1]TCE - ANEXO III - Preencher'!H114)</f>
        <v>44075</v>
      </c>
      <c r="H105" s="15">
        <f>'[1]TCE - ANEXO III - Preencher'!I114</f>
        <v>0</v>
      </c>
      <c r="I105" s="15">
        <f>'[1]TCE - ANEXO III - Preencher'!J114</f>
        <v>422.24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9.2799999999999994</v>
      </c>
      <c r="O105" s="16">
        <f>'[1]TCE - ANEXO III - Preencher'!P114</f>
        <v>0</v>
      </c>
      <c r="P105" s="17">
        <f t="shared" si="8"/>
        <v>9.2799999999999994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99.73</v>
      </c>
      <c r="Y105" s="16">
        <f>'[1]TCE - ANEXO III - Preencher'!Z114</f>
        <v>0</v>
      </c>
      <c r="Z105" s="17">
        <f t="shared" si="11"/>
        <v>99.73</v>
      </c>
      <c r="AA105" s="18" t="str">
        <f>IF('[1]TCE - ANEXO III - Preencher'!AB114="","",'[1]TCE - ANEXO III - Preencher'!AB114)</f>
        <v/>
      </c>
      <c r="AB105" s="16">
        <f t="shared" si="6"/>
        <v>531.25</v>
      </c>
    </row>
    <row r="106" spans="1:28" s="4" customFormat="1" x14ac:dyDescent="0.2">
      <c r="A106" s="9">
        <f>IFERROR(VLOOKUP(B106,'[1]DADOS (OCULTAR)'!$P$3:$R$56,3,0),"")</f>
        <v>9039744000860</v>
      </c>
      <c r="B106" s="10" t="str">
        <f>'[1]TCE - ANEXO III - Preencher'!C115</f>
        <v>HOSPITAL DOM HÉLDER</v>
      </c>
      <c r="C106" s="11"/>
      <c r="D106" s="12" t="str">
        <f>'[1]TCE - ANEXO III - Preencher'!E115</f>
        <v>ANGELA TIMOTEO DA SILVA FERREIRA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>
        <f>'[1]TCE - ANEXO III - Preencher'!G115</f>
        <v>322205</v>
      </c>
      <c r="G106" s="14">
        <f>IF('[1]TCE - ANEXO III - Preencher'!H115="","",'[1]TCE - ANEXO III - Preencher'!H115)</f>
        <v>44075</v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99.73</v>
      </c>
      <c r="Y106" s="16">
        <f>'[1]TCE - ANEXO III - Preencher'!Z115</f>
        <v>0</v>
      </c>
      <c r="Z106" s="17">
        <f t="shared" si="11"/>
        <v>99.73</v>
      </c>
      <c r="AA106" s="18" t="str">
        <f>IF('[1]TCE - ANEXO III - Preencher'!AB115="","",'[1]TCE - ANEXO III - Preencher'!AB115)</f>
        <v/>
      </c>
      <c r="AB106" s="16">
        <f t="shared" si="6"/>
        <v>99.73</v>
      </c>
    </row>
    <row r="107" spans="1:28" s="4" customFormat="1" x14ac:dyDescent="0.2">
      <c r="A107" s="9">
        <f>IFERROR(VLOOKUP(B107,'[1]DADOS (OCULTAR)'!$P$3:$R$56,3,0),"")</f>
        <v>9039744000860</v>
      </c>
      <c r="B107" s="10" t="str">
        <f>'[1]TCE - ANEXO III - Preencher'!C116</f>
        <v>HOSPITAL DOM HÉLDER</v>
      </c>
      <c r="C107" s="11"/>
      <c r="D107" s="12" t="str">
        <f>'[1]TCE - ANEXO III - Preencher'!E116</f>
        <v>ANGELICA CAVALCANTI CARVALHO DA SILVA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>
        <f>'[1]TCE - ANEXO III - Preencher'!G116</f>
        <v>223505</v>
      </c>
      <c r="G107" s="14">
        <f>IF('[1]TCE - ANEXO III - Preencher'!H116="","",'[1]TCE - ANEXO III - Preencher'!H116)</f>
        <v>44075</v>
      </c>
      <c r="H107" s="15">
        <f>'[1]TCE - ANEXO III - Preencher'!I116</f>
        <v>0</v>
      </c>
      <c r="I107" s="15">
        <f>'[1]TCE - ANEXO III - Preencher'!J116</f>
        <v>303.2912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2.44</v>
      </c>
      <c r="O107" s="16">
        <f>'[1]TCE - ANEXO III - Preencher'!P116</f>
        <v>0</v>
      </c>
      <c r="P107" s="17">
        <f t="shared" si="8"/>
        <v>2.44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99.73</v>
      </c>
      <c r="Y107" s="16">
        <f>'[1]TCE - ANEXO III - Preencher'!Z116</f>
        <v>0</v>
      </c>
      <c r="Z107" s="17">
        <f t="shared" si="11"/>
        <v>99.73</v>
      </c>
      <c r="AA107" s="18" t="str">
        <f>IF('[1]TCE - ANEXO III - Preencher'!AB116="","",'[1]TCE - ANEXO III - Preencher'!AB116)</f>
        <v/>
      </c>
      <c r="AB107" s="16">
        <f t="shared" si="6"/>
        <v>405.46120000000002</v>
      </c>
    </row>
    <row r="108" spans="1:28" s="4" customFormat="1" x14ac:dyDescent="0.2">
      <c r="A108" s="9">
        <f>IFERROR(VLOOKUP(B108,'[1]DADOS (OCULTAR)'!$P$3:$R$56,3,0),"")</f>
        <v>9039744000860</v>
      </c>
      <c r="B108" s="10" t="str">
        <f>'[1]TCE - ANEXO III - Preencher'!C117</f>
        <v>HOSPITAL DOM HÉLDER</v>
      </c>
      <c r="C108" s="11"/>
      <c r="D108" s="12" t="str">
        <f>'[1]TCE - ANEXO III - Preencher'!E117</f>
        <v>ANGELICA SANTANA OLIVEIRA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>
        <f>'[1]TCE - ANEXO III - Preencher'!G117</f>
        <v>223605</v>
      </c>
      <c r="G108" s="14">
        <f>IF('[1]TCE - ANEXO III - Preencher'!H117="","",'[1]TCE - ANEXO III - Preencher'!H117)</f>
        <v>44075</v>
      </c>
      <c r="H108" s="15">
        <f>'[1]TCE - ANEXO III - Preencher'!I117</f>
        <v>0</v>
      </c>
      <c r="I108" s="15">
        <f>'[1]TCE - ANEXO III - Preencher'!J117</f>
        <v>202.51520000000002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2.44</v>
      </c>
      <c r="O108" s="16">
        <f>'[1]TCE - ANEXO III - Preencher'!P117</f>
        <v>0</v>
      </c>
      <c r="P108" s="17">
        <f t="shared" si="8"/>
        <v>2.44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99.73</v>
      </c>
      <c r="Y108" s="16">
        <f>'[1]TCE - ANEXO III - Preencher'!Z117</f>
        <v>0</v>
      </c>
      <c r="Z108" s="17">
        <f t="shared" si="11"/>
        <v>99.73</v>
      </c>
      <c r="AA108" s="18" t="str">
        <f>IF('[1]TCE - ANEXO III - Preencher'!AB117="","",'[1]TCE - ANEXO III - Preencher'!AB117)</f>
        <v/>
      </c>
      <c r="AB108" s="16">
        <f t="shared" si="6"/>
        <v>304.68520000000001</v>
      </c>
    </row>
    <row r="109" spans="1:28" s="4" customFormat="1" x14ac:dyDescent="0.2">
      <c r="A109" s="9">
        <f>IFERROR(VLOOKUP(B109,'[1]DADOS (OCULTAR)'!$P$3:$R$56,3,0),"")</f>
        <v>9039744000860</v>
      </c>
      <c r="B109" s="10" t="str">
        <f>'[1]TCE - ANEXO III - Preencher'!C118</f>
        <v>HOSPITAL DOM HÉLDER</v>
      </c>
      <c r="C109" s="11"/>
      <c r="D109" s="12" t="str">
        <f>'[1]TCE - ANEXO III - Preencher'!E118</f>
        <v>ANGELIKA BARBOSA DE ALCANTARA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>
        <f>'[1]TCE - ANEXO III - Preencher'!G118</f>
        <v>322205</v>
      </c>
      <c r="G109" s="14">
        <f>IF('[1]TCE - ANEXO III - Preencher'!H118="","",'[1]TCE - ANEXO III - Preencher'!H118)</f>
        <v>44075</v>
      </c>
      <c r="H109" s="15">
        <f>'[1]TCE - ANEXO III - Preencher'!I118</f>
        <v>0</v>
      </c>
      <c r="I109" s="15">
        <f>'[1]TCE - ANEXO III - Preencher'!J118</f>
        <v>137.28319999999999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1.1599999999999999</v>
      </c>
      <c r="O109" s="16">
        <f>'[1]TCE - ANEXO III - Preencher'!P118</f>
        <v>0</v>
      </c>
      <c r="P109" s="17">
        <f t="shared" si="8"/>
        <v>1.1599999999999999</v>
      </c>
      <c r="Q109" s="16">
        <f>'[1]TCE - ANEXO III - Preencher'!R118</f>
        <v>212.95944760782194</v>
      </c>
      <c r="R109" s="16">
        <f>'[1]TCE - ANEXO III - Preencher'!S118</f>
        <v>62.7</v>
      </c>
      <c r="S109" s="17">
        <f t="shared" si="9"/>
        <v>150.25944760782193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99.73</v>
      </c>
      <c r="Y109" s="16">
        <f>'[1]TCE - ANEXO III - Preencher'!Z118</f>
        <v>0</v>
      </c>
      <c r="Z109" s="17">
        <f t="shared" si="11"/>
        <v>99.73</v>
      </c>
      <c r="AA109" s="18" t="str">
        <f>IF('[1]TCE - ANEXO III - Preencher'!AB118="","",'[1]TCE - ANEXO III - Preencher'!AB118)</f>
        <v/>
      </c>
      <c r="AB109" s="16">
        <f t="shared" si="6"/>
        <v>388.43264760782193</v>
      </c>
    </row>
    <row r="110" spans="1:28" s="4" customFormat="1" x14ac:dyDescent="0.2">
      <c r="A110" s="9">
        <f>IFERROR(VLOOKUP(B110,'[1]DADOS (OCULTAR)'!$P$3:$R$56,3,0),"")</f>
        <v>9039744000860</v>
      </c>
      <c r="B110" s="10" t="str">
        <f>'[1]TCE - ANEXO III - Preencher'!C119</f>
        <v>HOSPITAL DOM HÉLDER</v>
      </c>
      <c r="C110" s="11"/>
      <c r="D110" s="12" t="str">
        <f>'[1]TCE - ANEXO III - Preencher'!E119</f>
        <v>ANIELLE MARTINS DE AZEVEDO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>
        <f>'[1]TCE - ANEXO III - Preencher'!G119</f>
        <v>223605</v>
      </c>
      <c r="G110" s="14">
        <f>IF('[1]TCE - ANEXO III - Preencher'!H119="","",'[1]TCE - ANEXO III - Preencher'!H119)</f>
        <v>44075</v>
      </c>
      <c r="H110" s="15">
        <f>'[1]TCE - ANEXO III - Preencher'!I119</f>
        <v>0</v>
      </c>
      <c r="I110" s="15">
        <f>'[1]TCE - ANEXO III - Preencher'!J119</f>
        <v>164.9632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2.44</v>
      </c>
      <c r="O110" s="16">
        <f>'[1]TCE - ANEXO III - Preencher'!P119</f>
        <v>0</v>
      </c>
      <c r="P110" s="17">
        <f t="shared" si="8"/>
        <v>2.44</v>
      </c>
      <c r="Q110" s="16">
        <f>'[1]TCE - ANEXO III - Preencher'!R119</f>
        <v>0</v>
      </c>
      <c r="R110" s="16">
        <f>'[1]TCE - ANEXO III - Preencher'!S119</f>
        <v>74.23</v>
      </c>
      <c r="S110" s="17">
        <f t="shared" si="9"/>
        <v>-74.23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99.73</v>
      </c>
      <c r="Y110" s="16">
        <f>'[1]TCE - ANEXO III - Preencher'!Z119</f>
        <v>0</v>
      </c>
      <c r="Z110" s="17">
        <f t="shared" si="11"/>
        <v>99.73</v>
      </c>
      <c r="AA110" s="18" t="str">
        <f>IF('[1]TCE - ANEXO III - Preencher'!AB119="","",'[1]TCE - ANEXO III - Preencher'!AB119)</f>
        <v/>
      </c>
      <c r="AB110" s="16">
        <f t="shared" si="6"/>
        <v>192.9032</v>
      </c>
    </row>
    <row r="111" spans="1:28" s="4" customFormat="1" x14ac:dyDescent="0.2">
      <c r="A111" s="9">
        <f>IFERROR(VLOOKUP(B111,'[1]DADOS (OCULTAR)'!$P$3:$R$56,3,0),"")</f>
        <v>9039744000860</v>
      </c>
      <c r="B111" s="10" t="str">
        <f>'[1]TCE - ANEXO III - Preencher'!C120</f>
        <v>HOSPITAL DOM HÉLDER</v>
      </c>
      <c r="C111" s="11"/>
      <c r="D111" s="12" t="str">
        <f>'[1]TCE - ANEXO III - Preencher'!E120</f>
        <v>ANILY MOURA BATISTA DUARTE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>
        <f>'[1]TCE - ANEXO III - Preencher'!G120</f>
        <v>223530</v>
      </c>
      <c r="G111" s="14">
        <f>IF('[1]TCE - ANEXO III - Preencher'!H120="","",'[1]TCE - ANEXO III - Preencher'!H120)</f>
        <v>44075</v>
      </c>
      <c r="H111" s="15">
        <f>'[1]TCE - ANEXO III - Preencher'!I120</f>
        <v>0</v>
      </c>
      <c r="I111" s="15">
        <f>'[1]TCE - ANEXO III - Preencher'!J120</f>
        <v>260.07119999999998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2.44</v>
      </c>
      <c r="O111" s="16">
        <f>'[1]TCE - ANEXO III - Preencher'!P120</f>
        <v>0</v>
      </c>
      <c r="P111" s="17">
        <f t="shared" si="8"/>
        <v>2.44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99.73</v>
      </c>
      <c r="Y111" s="16">
        <f>'[1]TCE - ANEXO III - Preencher'!Z120</f>
        <v>0</v>
      </c>
      <c r="Z111" s="17">
        <f t="shared" si="11"/>
        <v>99.73</v>
      </c>
      <c r="AA111" s="18" t="str">
        <f>IF('[1]TCE - ANEXO III - Preencher'!AB120="","",'[1]TCE - ANEXO III - Preencher'!AB120)</f>
        <v/>
      </c>
      <c r="AB111" s="16">
        <f t="shared" si="6"/>
        <v>362.24119999999999</v>
      </c>
    </row>
    <row r="112" spans="1:28" s="4" customFormat="1" x14ac:dyDescent="0.2">
      <c r="A112" s="9">
        <f>IFERROR(VLOOKUP(B112,'[1]DADOS (OCULTAR)'!$P$3:$R$56,3,0),"")</f>
        <v>9039744000860</v>
      </c>
      <c r="B112" s="10" t="str">
        <f>'[1]TCE - ANEXO III - Preencher'!C121</f>
        <v>HOSPITAL DOM HÉLDER</v>
      </c>
      <c r="C112" s="11"/>
      <c r="D112" s="12" t="str">
        <f>'[1]TCE - ANEXO III - Preencher'!E121</f>
        <v>ANTONIA DA CONCEICAO DOS SANTOS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>
        <f>'[1]TCE - ANEXO III - Preencher'!G121</f>
        <v>322205</v>
      </c>
      <c r="G112" s="14">
        <f>IF('[1]TCE - ANEXO III - Preencher'!H121="","",'[1]TCE - ANEXO III - Preencher'!H121)</f>
        <v>44075</v>
      </c>
      <c r="H112" s="15">
        <f>'[1]TCE - ANEXO III - Preencher'!I121</f>
        <v>0</v>
      </c>
      <c r="I112" s="15">
        <f>'[1]TCE - ANEXO III - Preencher'!J121</f>
        <v>108.68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1.1599999999999999</v>
      </c>
      <c r="O112" s="16">
        <f>'[1]TCE - ANEXO III - Preencher'!P121</f>
        <v>0</v>
      </c>
      <c r="P112" s="17">
        <f t="shared" si="8"/>
        <v>1.1599999999999999</v>
      </c>
      <c r="Q112" s="16">
        <f>'[1]TCE - ANEXO III - Preencher'!R121</f>
        <v>212.95944760782194</v>
      </c>
      <c r="R112" s="16">
        <f>'[1]TCE - ANEXO III - Preencher'!S121</f>
        <v>54.34</v>
      </c>
      <c r="S112" s="17">
        <f t="shared" si="9"/>
        <v>158.61944760782194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99.73</v>
      </c>
      <c r="Y112" s="16">
        <f>'[1]TCE - ANEXO III - Preencher'!Z121</f>
        <v>0</v>
      </c>
      <c r="Z112" s="17">
        <f t="shared" si="11"/>
        <v>99.73</v>
      </c>
      <c r="AA112" s="18" t="str">
        <f>IF('[1]TCE - ANEXO III - Preencher'!AB121="","",'[1]TCE - ANEXO III - Preencher'!AB121)</f>
        <v/>
      </c>
      <c r="AB112" s="16">
        <f t="shared" si="6"/>
        <v>368.18944760782199</v>
      </c>
    </row>
    <row r="113" spans="1:28" s="4" customFormat="1" x14ac:dyDescent="0.2">
      <c r="A113" s="9">
        <f>IFERROR(VLOOKUP(B113,'[1]DADOS (OCULTAR)'!$P$3:$R$56,3,0),"")</f>
        <v>9039744000860</v>
      </c>
      <c r="B113" s="10" t="str">
        <f>'[1]TCE - ANEXO III - Preencher'!C122</f>
        <v>HOSPITAL DOM HÉLDER</v>
      </c>
      <c r="C113" s="11"/>
      <c r="D113" s="12" t="str">
        <f>'[1]TCE - ANEXO III - Preencher'!E122</f>
        <v>ANTONIA PEREIRA GOMES ALEXANDRE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>
        <f>'[1]TCE - ANEXO III - Preencher'!G122</f>
        <v>322205</v>
      </c>
      <c r="G113" s="14">
        <f>IF('[1]TCE - ANEXO III - Preencher'!H122="","",'[1]TCE - ANEXO III - Preencher'!H122)</f>
        <v>44075</v>
      </c>
      <c r="H113" s="15">
        <f>'[1]TCE - ANEXO III - Preencher'!I122</f>
        <v>0</v>
      </c>
      <c r="I113" s="15">
        <f>'[1]TCE - ANEXO III - Preencher'!J122</f>
        <v>104.5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1.1599999999999999</v>
      </c>
      <c r="O113" s="16">
        <f>'[1]TCE - ANEXO III - Preencher'!P122</f>
        <v>0</v>
      </c>
      <c r="P113" s="17">
        <f t="shared" si="8"/>
        <v>1.1599999999999999</v>
      </c>
      <c r="Q113" s="16">
        <f>'[1]TCE - ANEXO III - Preencher'!R122</f>
        <v>240.87638057026433</v>
      </c>
      <c r="R113" s="16">
        <f>'[1]TCE - ANEXO III - Preencher'!S122</f>
        <v>62.7</v>
      </c>
      <c r="S113" s="17">
        <f t="shared" si="9"/>
        <v>178.17638057026431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99.73</v>
      </c>
      <c r="Y113" s="16">
        <f>'[1]TCE - ANEXO III - Preencher'!Z122</f>
        <v>0</v>
      </c>
      <c r="Z113" s="17">
        <f t="shared" si="11"/>
        <v>99.73</v>
      </c>
      <c r="AA113" s="18" t="str">
        <f>IF('[1]TCE - ANEXO III - Preencher'!AB122="","",'[1]TCE - ANEXO III - Preencher'!AB122)</f>
        <v/>
      </c>
      <c r="AB113" s="16">
        <f t="shared" si="6"/>
        <v>383.5663805702643</v>
      </c>
    </row>
    <row r="114" spans="1:28" s="4" customFormat="1" x14ac:dyDescent="0.2">
      <c r="A114" s="9">
        <f>IFERROR(VLOOKUP(B114,'[1]DADOS (OCULTAR)'!$P$3:$R$56,3,0),"")</f>
        <v>9039744000860</v>
      </c>
      <c r="B114" s="10" t="str">
        <f>'[1]TCE - ANEXO III - Preencher'!C123</f>
        <v>HOSPITAL DOM HÉLDER</v>
      </c>
      <c r="C114" s="11"/>
      <c r="D114" s="12" t="str">
        <f>'[1]TCE - ANEXO III - Preencher'!E123</f>
        <v>ANTONIO CARLOS SANTANA DOS SANTOS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>
        <f>'[1]TCE - ANEXO III - Preencher'!G123</f>
        <v>324115</v>
      </c>
      <c r="G114" s="14">
        <f>IF('[1]TCE - ANEXO III - Preencher'!H123="","",'[1]TCE - ANEXO III - Preencher'!H123)</f>
        <v>44075</v>
      </c>
      <c r="H114" s="15">
        <f>'[1]TCE - ANEXO III - Preencher'!I123</f>
        <v>0</v>
      </c>
      <c r="I114" s="15">
        <f>'[1]TCE - ANEXO III - Preencher'!J123</f>
        <v>269.27519999999998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1.1599999999999999</v>
      </c>
      <c r="O114" s="16">
        <f>'[1]TCE - ANEXO III - Preencher'!P123</f>
        <v>0</v>
      </c>
      <c r="P114" s="17">
        <f t="shared" si="8"/>
        <v>1.1599999999999999</v>
      </c>
      <c r="Q114" s="16">
        <f>'[1]TCE - ANEXO III - Preencher'!R123</f>
        <v>301.84686921804337</v>
      </c>
      <c r="R114" s="16">
        <f>'[1]TCE - ANEXO III - Preencher'!S123</f>
        <v>60.91</v>
      </c>
      <c r="S114" s="17">
        <f t="shared" si="9"/>
        <v>240.93686921804337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99.73</v>
      </c>
      <c r="Y114" s="16">
        <f>'[1]TCE - ANEXO III - Preencher'!Z123</f>
        <v>0</v>
      </c>
      <c r="Z114" s="17">
        <f t="shared" si="11"/>
        <v>99.73</v>
      </c>
      <c r="AA114" s="18" t="str">
        <f>IF('[1]TCE - ANEXO III - Preencher'!AB123="","",'[1]TCE - ANEXO III - Preencher'!AB123)</f>
        <v/>
      </c>
      <c r="AB114" s="16">
        <f t="shared" si="6"/>
        <v>611.10206921804343</v>
      </c>
    </row>
    <row r="115" spans="1:28" s="4" customFormat="1" x14ac:dyDescent="0.2">
      <c r="A115" s="9">
        <f>IFERROR(VLOOKUP(B115,'[1]DADOS (OCULTAR)'!$P$3:$R$56,3,0),"")</f>
        <v>9039744000860</v>
      </c>
      <c r="B115" s="10" t="str">
        <f>'[1]TCE - ANEXO III - Preencher'!C124</f>
        <v>HOSPITAL DOM HÉLDER</v>
      </c>
      <c r="C115" s="11"/>
      <c r="D115" s="12" t="str">
        <f>'[1]TCE - ANEXO III - Preencher'!E124</f>
        <v>ANTONIO FABIO MONTEIRO</v>
      </c>
      <c r="E115" s="10" t="str">
        <f>IF('[1]TCE - ANEXO III - Preencher'!F124="4 - Assistência Odontológica","2 - Outros Profissionais da Saúde",'[1]TCE - ANEXO III - Preencher'!F124)</f>
        <v>3 - Administrativo</v>
      </c>
      <c r="F115" s="13">
        <f>'[1]TCE - ANEXO III - Preencher'!G124</f>
        <v>410105</v>
      </c>
      <c r="G115" s="14">
        <f>IF('[1]TCE - ANEXO III - Preencher'!H124="","",'[1]TCE - ANEXO III - Preencher'!H124)</f>
        <v>44075</v>
      </c>
      <c r="H115" s="15">
        <f>'[1]TCE - ANEXO III - Preencher'!I124</f>
        <v>0</v>
      </c>
      <c r="I115" s="15">
        <f>'[1]TCE - ANEXO III - Preencher'!J124</f>
        <v>496.8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1.1599999999999999</v>
      </c>
      <c r="O115" s="16">
        <f>'[1]TCE - ANEXO III - Preencher'!P124</f>
        <v>0</v>
      </c>
      <c r="P115" s="17">
        <f t="shared" si="8"/>
        <v>1.1599999999999999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99.73</v>
      </c>
      <c r="Y115" s="16">
        <f>'[1]TCE - ANEXO III - Preencher'!Z124</f>
        <v>0</v>
      </c>
      <c r="Z115" s="17">
        <f t="shared" si="11"/>
        <v>99.73</v>
      </c>
      <c r="AA115" s="18" t="str">
        <f>IF('[1]TCE - ANEXO III - Preencher'!AB124="","",'[1]TCE - ANEXO III - Preencher'!AB124)</f>
        <v/>
      </c>
      <c r="AB115" s="16">
        <f t="shared" si="6"/>
        <v>597.69000000000005</v>
      </c>
    </row>
    <row r="116" spans="1:28" s="4" customFormat="1" x14ac:dyDescent="0.2">
      <c r="A116" s="9">
        <f>IFERROR(VLOOKUP(B116,'[1]DADOS (OCULTAR)'!$P$3:$R$56,3,0),"")</f>
        <v>9039744000860</v>
      </c>
      <c r="B116" s="10" t="str">
        <f>'[1]TCE - ANEXO III - Preencher'!C125</f>
        <v>HOSPITAL DOM HÉLDER</v>
      </c>
      <c r="C116" s="11"/>
      <c r="D116" s="12" t="str">
        <f>'[1]TCE - ANEXO III - Preencher'!E125</f>
        <v>ANTONIO FERNANDO PORTELA TAVARES</v>
      </c>
      <c r="E116" s="10" t="str">
        <f>IF('[1]TCE - ANEXO III - Preencher'!F125="4 - Assistência Odontológica","2 - Outros Profissionais da Saúde",'[1]TCE - ANEXO III - Preencher'!F125)</f>
        <v>3 - Administrativo</v>
      </c>
      <c r="F116" s="13">
        <f>'[1]TCE - ANEXO III - Preencher'!G125</f>
        <v>517410</v>
      </c>
      <c r="G116" s="14">
        <f>IF('[1]TCE - ANEXO III - Preencher'!H125="","",'[1]TCE - ANEXO III - Preencher'!H125)</f>
        <v>44075</v>
      </c>
      <c r="H116" s="15">
        <f>'[1]TCE - ANEXO III - Preencher'!I125</f>
        <v>0</v>
      </c>
      <c r="I116" s="15">
        <f>'[1]TCE - ANEXO III - Preencher'!J125</f>
        <v>87.540800000000004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1.1599999999999999</v>
      </c>
      <c r="O116" s="16">
        <f>'[1]TCE - ANEXO III - Preencher'!P125</f>
        <v>0</v>
      </c>
      <c r="P116" s="17">
        <f t="shared" si="8"/>
        <v>1.1599999999999999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99.73</v>
      </c>
      <c r="Y116" s="16">
        <f>'[1]TCE - ANEXO III - Preencher'!Z125</f>
        <v>0</v>
      </c>
      <c r="Z116" s="17">
        <f t="shared" si="11"/>
        <v>99.73</v>
      </c>
      <c r="AA116" s="18" t="str">
        <f>IF('[1]TCE - ANEXO III - Preencher'!AB125="","",'[1]TCE - ANEXO III - Preencher'!AB125)</f>
        <v/>
      </c>
      <c r="AB116" s="16">
        <f t="shared" si="6"/>
        <v>188.4308</v>
      </c>
    </row>
    <row r="117" spans="1:28" s="4" customFormat="1" x14ac:dyDescent="0.2">
      <c r="A117" s="9">
        <f>IFERROR(VLOOKUP(B117,'[1]DADOS (OCULTAR)'!$P$3:$R$56,3,0),"")</f>
        <v>9039744000860</v>
      </c>
      <c r="B117" s="10" t="str">
        <f>'[1]TCE - ANEXO III - Preencher'!C126</f>
        <v>HOSPITAL DOM HÉLDER</v>
      </c>
      <c r="C117" s="11"/>
      <c r="D117" s="12" t="str">
        <f>'[1]TCE - ANEXO III - Preencher'!E126</f>
        <v>ANTONIO HENRIQUE SILVA DOS SANTOS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>
        <f>'[1]TCE - ANEXO III - Preencher'!G126</f>
        <v>223505</v>
      </c>
      <c r="G117" s="14">
        <f>IF('[1]TCE - ANEXO III - Preencher'!H126="","",'[1]TCE - ANEXO III - Preencher'!H126)</f>
        <v>44075</v>
      </c>
      <c r="H117" s="15">
        <f>'[1]TCE - ANEXO III - Preencher'!I126</f>
        <v>0</v>
      </c>
      <c r="I117" s="15">
        <f>'[1]TCE - ANEXO III - Preencher'!J126</f>
        <v>281.13599999999997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2.44</v>
      </c>
      <c r="O117" s="16">
        <f>'[1]TCE - ANEXO III - Preencher'!P126</f>
        <v>0</v>
      </c>
      <c r="P117" s="17">
        <f t="shared" si="8"/>
        <v>2.44</v>
      </c>
      <c r="Q117" s="16">
        <f>'[1]TCE - ANEXO III - Preencher'!R126</f>
        <v>406.16613485781693</v>
      </c>
      <c r="R117" s="16">
        <f>'[1]TCE - ANEXO III - Preencher'!S126</f>
        <v>95.79</v>
      </c>
      <c r="S117" s="17">
        <f t="shared" si="9"/>
        <v>310.37613485781691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99.73</v>
      </c>
      <c r="Y117" s="16">
        <f>'[1]TCE - ANEXO III - Preencher'!Z126</f>
        <v>0</v>
      </c>
      <c r="Z117" s="17">
        <f t="shared" si="11"/>
        <v>99.73</v>
      </c>
      <c r="AA117" s="18" t="str">
        <f>IF('[1]TCE - ANEXO III - Preencher'!AB126="","",'[1]TCE - ANEXO III - Preencher'!AB126)</f>
        <v/>
      </c>
      <c r="AB117" s="16">
        <f t="shared" si="6"/>
        <v>693.68213485781689</v>
      </c>
    </row>
    <row r="118" spans="1:28" s="4" customFormat="1" x14ac:dyDescent="0.2">
      <c r="A118" s="9">
        <f>IFERROR(VLOOKUP(B118,'[1]DADOS (OCULTAR)'!$P$3:$R$56,3,0),"")</f>
        <v>9039744000860</v>
      </c>
      <c r="B118" s="10" t="str">
        <f>'[1]TCE - ANEXO III - Preencher'!C127</f>
        <v>HOSPITAL DOM HÉLDER</v>
      </c>
      <c r="C118" s="11"/>
      <c r="D118" s="12" t="str">
        <f>'[1]TCE - ANEXO III - Preencher'!E127</f>
        <v>ANTONIO IRINEU DA SILVA JUNIOR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>
        <f>'[1]TCE - ANEXO III - Preencher'!G127</f>
        <v>324115</v>
      </c>
      <c r="G118" s="14">
        <f>IF('[1]TCE - ANEXO III - Preencher'!H127="","",'[1]TCE - ANEXO III - Preencher'!H127)</f>
        <v>44075</v>
      </c>
      <c r="H118" s="15">
        <f>'[1]TCE - ANEXO III - Preencher'!I127</f>
        <v>0</v>
      </c>
      <c r="I118" s="15">
        <f>'[1]TCE - ANEXO III - Preencher'!J127</f>
        <v>351.17360000000002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1.1599999999999999</v>
      </c>
      <c r="O118" s="16">
        <f>'[1]TCE - ANEXO III - Preencher'!P127</f>
        <v>0</v>
      </c>
      <c r="P118" s="17">
        <f t="shared" si="8"/>
        <v>1.1599999999999999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99.73</v>
      </c>
      <c r="Y118" s="16">
        <f>'[1]TCE - ANEXO III - Preencher'!Z127</f>
        <v>0</v>
      </c>
      <c r="Z118" s="17">
        <f t="shared" si="11"/>
        <v>99.73</v>
      </c>
      <c r="AA118" s="18" t="str">
        <f>IF('[1]TCE - ANEXO III - Preencher'!AB127="","",'[1]TCE - ANEXO III - Preencher'!AB127)</f>
        <v/>
      </c>
      <c r="AB118" s="16">
        <f t="shared" si="6"/>
        <v>452.06360000000006</v>
      </c>
    </row>
    <row r="119" spans="1:28" s="4" customFormat="1" x14ac:dyDescent="0.2">
      <c r="A119" s="9">
        <f>IFERROR(VLOOKUP(B119,'[1]DADOS (OCULTAR)'!$P$3:$R$56,3,0),"")</f>
        <v>9039744000860</v>
      </c>
      <c r="B119" s="10" t="str">
        <f>'[1]TCE - ANEXO III - Preencher'!C128</f>
        <v>HOSPITAL DOM HÉLDER</v>
      </c>
      <c r="C119" s="11"/>
      <c r="D119" s="12" t="str">
        <f>'[1]TCE - ANEXO III - Preencher'!E128</f>
        <v>ARACELE CORREIA MELO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>
        <f>'[1]TCE - ANEXO III - Preencher'!G128</f>
        <v>223505</v>
      </c>
      <c r="G119" s="14">
        <f>IF('[1]TCE - ANEXO III - Preencher'!H128="","",'[1]TCE - ANEXO III - Preencher'!H128)</f>
        <v>44075</v>
      </c>
      <c r="H119" s="15">
        <f>'[1]TCE - ANEXO III - Preencher'!I128</f>
        <v>0</v>
      </c>
      <c r="I119" s="15">
        <f>'[1]TCE - ANEXO III - Preencher'!J128</f>
        <v>321.1352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2.44</v>
      </c>
      <c r="O119" s="16">
        <f>'[1]TCE - ANEXO III - Preencher'!P128</f>
        <v>0</v>
      </c>
      <c r="P119" s="17">
        <f t="shared" si="8"/>
        <v>2.44</v>
      </c>
      <c r="Q119" s="16">
        <f>'[1]TCE - ANEXO III - Preencher'!R128</f>
        <v>444.8486238918947</v>
      </c>
      <c r="R119" s="16">
        <f>'[1]TCE - ANEXO III - Preencher'!S128</f>
        <v>104.87</v>
      </c>
      <c r="S119" s="17">
        <f t="shared" si="9"/>
        <v>339.9786238918947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99.73</v>
      </c>
      <c r="Y119" s="16">
        <f>'[1]TCE - ANEXO III - Preencher'!Z128</f>
        <v>0</v>
      </c>
      <c r="Z119" s="17">
        <f t="shared" si="11"/>
        <v>99.73</v>
      </c>
      <c r="AA119" s="18" t="str">
        <f>IF('[1]TCE - ANEXO III - Preencher'!AB128="","",'[1]TCE - ANEXO III - Preencher'!AB128)</f>
        <v/>
      </c>
      <c r="AB119" s="16">
        <f t="shared" si="6"/>
        <v>763.28382389189471</v>
      </c>
    </row>
    <row r="120" spans="1:28" s="4" customFormat="1" x14ac:dyDescent="0.2">
      <c r="A120" s="9">
        <f>IFERROR(VLOOKUP(B120,'[1]DADOS (OCULTAR)'!$P$3:$R$56,3,0),"")</f>
        <v>9039744000860</v>
      </c>
      <c r="B120" s="10" t="str">
        <f>'[1]TCE - ANEXO III - Preencher'!C129</f>
        <v>HOSPITAL DOM HÉLDER</v>
      </c>
      <c r="C120" s="11"/>
      <c r="D120" s="12" t="str">
        <f>'[1]TCE - ANEXO III - Preencher'!E129</f>
        <v>ARACELY MICHELY MANOEL BARBOSA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>
        <f>'[1]TCE - ANEXO III - Preencher'!G129</f>
        <v>324115</v>
      </c>
      <c r="G120" s="14">
        <f>IF('[1]TCE - ANEXO III - Preencher'!H129="","",'[1]TCE - ANEXO III - Preencher'!H129)</f>
        <v>44075</v>
      </c>
      <c r="H120" s="15">
        <f>'[1]TCE - ANEXO III - Preencher'!I129</f>
        <v>0</v>
      </c>
      <c r="I120" s="15">
        <f>'[1]TCE - ANEXO III - Preencher'!J129</f>
        <v>243.6568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1.1599999999999999</v>
      </c>
      <c r="O120" s="16">
        <f>'[1]TCE - ANEXO III - Preencher'!P129</f>
        <v>0</v>
      </c>
      <c r="P120" s="17">
        <f t="shared" si="8"/>
        <v>1.1599999999999999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99.73</v>
      </c>
      <c r="Y120" s="16">
        <f>'[1]TCE - ANEXO III - Preencher'!Z129</f>
        <v>0</v>
      </c>
      <c r="Z120" s="17">
        <f t="shared" si="11"/>
        <v>99.73</v>
      </c>
      <c r="AA120" s="18" t="str">
        <f>IF('[1]TCE - ANEXO III - Preencher'!AB129="","",'[1]TCE - ANEXO III - Preencher'!AB129)</f>
        <v/>
      </c>
      <c r="AB120" s="16">
        <f t="shared" si="6"/>
        <v>344.54680000000002</v>
      </c>
    </row>
    <row r="121" spans="1:28" s="4" customFormat="1" x14ac:dyDescent="0.2">
      <c r="A121" s="9">
        <f>IFERROR(VLOOKUP(B121,'[1]DADOS (OCULTAR)'!$P$3:$R$56,3,0),"")</f>
        <v>9039744000860</v>
      </c>
      <c r="B121" s="10" t="str">
        <f>'[1]TCE - ANEXO III - Preencher'!C130</f>
        <v>HOSPITAL DOM HÉLDER</v>
      </c>
      <c r="C121" s="11"/>
      <c r="D121" s="12" t="str">
        <f>'[1]TCE - ANEXO III - Preencher'!E130</f>
        <v>ARIANY CRISTINE DO NASCIMENTO FARIAS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>
        <f>'[1]TCE - ANEXO III - Preencher'!G130</f>
        <v>223505</v>
      </c>
      <c r="G121" s="14">
        <f>IF('[1]TCE - ANEXO III - Preencher'!H130="","",'[1]TCE - ANEXO III - Preencher'!H130)</f>
        <v>44075</v>
      </c>
      <c r="H121" s="15">
        <f>'[1]TCE - ANEXO III - Preencher'!I130</f>
        <v>0</v>
      </c>
      <c r="I121" s="15">
        <f>'[1]TCE - ANEXO III - Preencher'!J130</f>
        <v>203.1344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2.44</v>
      </c>
      <c r="O121" s="16">
        <f>'[1]TCE - ANEXO III - Preencher'!P130</f>
        <v>0</v>
      </c>
      <c r="P121" s="17">
        <f t="shared" si="8"/>
        <v>2.44</v>
      </c>
      <c r="Q121" s="16">
        <f>'[1]TCE - ANEXO III - Preencher'!R130</f>
        <v>232.11232748048076</v>
      </c>
      <c r="R121" s="16">
        <f>'[1]TCE - ANEXO III - Preencher'!S130</f>
        <v>95.79</v>
      </c>
      <c r="S121" s="17">
        <f t="shared" si="9"/>
        <v>136.32232748048074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99.73</v>
      </c>
      <c r="Y121" s="16">
        <f>'[1]TCE - ANEXO III - Preencher'!Z130</f>
        <v>0</v>
      </c>
      <c r="Z121" s="17">
        <f t="shared" si="11"/>
        <v>99.73</v>
      </c>
      <c r="AA121" s="18" t="str">
        <f>IF('[1]TCE - ANEXO III - Preencher'!AB130="","",'[1]TCE - ANEXO III - Preencher'!AB130)</f>
        <v/>
      </c>
      <c r="AB121" s="16">
        <f t="shared" si="6"/>
        <v>441.62672748048078</v>
      </c>
    </row>
    <row r="122" spans="1:28" s="4" customFormat="1" x14ac:dyDescent="0.2">
      <c r="A122" s="9">
        <f>IFERROR(VLOOKUP(B122,'[1]DADOS (OCULTAR)'!$P$3:$R$56,3,0),"")</f>
        <v>9039744000860</v>
      </c>
      <c r="B122" s="10" t="str">
        <f>'[1]TCE - ANEXO III - Preencher'!C131</f>
        <v>HOSPITAL DOM HÉLDER</v>
      </c>
      <c r="C122" s="11"/>
      <c r="D122" s="12" t="str">
        <f>'[1]TCE - ANEXO III - Preencher'!E131</f>
        <v>ARLEIDE OLIVEIRA DA SILVA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>
        <f>'[1]TCE - ANEXO III - Preencher'!G131</f>
        <v>322205</v>
      </c>
      <c r="G122" s="14">
        <f>IF('[1]TCE - ANEXO III - Preencher'!H131="","",'[1]TCE - ANEXO III - Preencher'!H131)</f>
        <v>44075</v>
      </c>
      <c r="H122" s="15">
        <f>'[1]TCE - ANEXO III - Preencher'!I131</f>
        <v>0</v>
      </c>
      <c r="I122" s="15">
        <f>'[1]TCE - ANEXO III - Preencher'!J131</f>
        <v>123.36320000000001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1.1599999999999999</v>
      </c>
      <c r="O122" s="16">
        <f>'[1]TCE - ANEXO III - Preencher'!P131</f>
        <v>0</v>
      </c>
      <c r="P122" s="17">
        <f t="shared" si="8"/>
        <v>1.1599999999999999</v>
      </c>
      <c r="Q122" s="16">
        <f>'[1]TCE - ANEXO III - Preencher'!R131</f>
        <v>212.95944760782194</v>
      </c>
      <c r="R122" s="16">
        <f>'[1]TCE - ANEXO III - Preencher'!S131</f>
        <v>62.7</v>
      </c>
      <c r="S122" s="17">
        <f t="shared" si="9"/>
        <v>150.25944760782193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99.73</v>
      </c>
      <c r="Y122" s="16">
        <f>'[1]TCE - ANEXO III - Preencher'!Z131</f>
        <v>0</v>
      </c>
      <c r="Z122" s="17">
        <f t="shared" si="11"/>
        <v>99.73</v>
      </c>
      <c r="AA122" s="18" t="str">
        <f>IF('[1]TCE - ANEXO III - Preencher'!AB131="","",'[1]TCE - ANEXO III - Preencher'!AB131)</f>
        <v/>
      </c>
      <c r="AB122" s="16">
        <f t="shared" si="6"/>
        <v>374.51264760782192</v>
      </c>
    </row>
    <row r="123" spans="1:28" s="4" customFormat="1" x14ac:dyDescent="0.2">
      <c r="A123" s="9">
        <f>IFERROR(VLOOKUP(B123,'[1]DADOS (OCULTAR)'!$P$3:$R$56,3,0),"")</f>
        <v>9039744000860</v>
      </c>
      <c r="B123" s="10" t="str">
        <f>'[1]TCE - ANEXO III - Preencher'!C132</f>
        <v>HOSPITAL DOM HÉLDER</v>
      </c>
      <c r="C123" s="11"/>
      <c r="D123" s="12" t="str">
        <f>'[1]TCE - ANEXO III - Preencher'!E132</f>
        <v>ARTHUR PHILIPE DA SILVA SANTOS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>
        <f>'[1]TCE - ANEXO III - Preencher'!G132</f>
        <v>223605</v>
      </c>
      <c r="G123" s="14">
        <f>IF('[1]TCE - ANEXO III - Preencher'!H132="","",'[1]TCE - ANEXO III - Preencher'!H132)</f>
        <v>44075</v>
      </c>
      <c r="H123" s="15">
        <f>'[1]TCE - ANEXO III - Preencher'!I132</f>
        <v>0</v>
      </c>
      <c r="I123" s="15">
        <f>'[1]TCE - ANEXO III - Preencher'!J132</f>
        <v>51.425600000000003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2.4359999999999999</v>
      </c>
      <c r="O123" s="16">
        <f>'[1]TCE - ANEXO III - Preencher'!P132</f>
        <v>0</v>
      </c>
      <c r="P123" s="17">
        <f t="shared" si="8"/>
        <v>2.4359999999999999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99.73</v>
      </c>
      <c r="Y123" s="16">
        <f>'[1]TCE - ANEXO III - Preencher'!Z132</f>
        <v>0</v>
      </c>
      <c r="Z123" s="17">
        <f t="shared" si="11"/>
        <v>99.73</v>
      </c>
      <c r="AA123" s="18" t="str">
        <f>IF('[1]TCE - ANEXO III - Preencher'!AB132="","",'[1]TCE - ANEXO III - Preencher'!AB132)</f>
        <v/>
      </c>
      <c r="AB123" s="16">
        <f t="shared" si="6"/>
        <v>153.5916</v>
      </c>
    </row>
    <row r="124" spans="1:28" s="4" customFormat="1" x14ac:dyDescent="0.2">
      <c r="A124" s="9">
        <f>IFERROR(VLOOKUP(B124,'[1]DADOS (OCULTAR)'!$P$3:$R$56,3,0),"")</f>
        <v>9039744000860</v>
      </c>
      <c r="B124" s="10" t="str">
        <f>'[1]TCE - ANEXO III - Preencher'!C133</f>
        <v>HOSPITAL DOM HÉLDER</v>
      </c>
      <c r="C124" s="11"/>
      <c r="D124" s="12" t="str">
        <f>'[1]TCE - ANEXO III - Preencher'!E133</f>
        <v>ARTHUR VINICIUS CANDIDO DE MOURA SOUZA</v>
      </c>
      <c r="E124" s="10" t="str">
        <f>IF('[1]TCE - ANEXO III - Preencher'!F133="4 - Assistência Odontológica","2 - Outros Profissionais da Saúde",'[1]TCE - ANEXO III - Preencher'!F133)</f>
        <v>3 - Administrativo</v>
      </c>
      <c r="F124" s="13">
        <f>'[1]TCE - ANEXO III - Preencher'!G133</f>
        <v>517410</v>
      </c>
      <c r="G124" s="14">
        <f>IF('[1]TCE - ANEXO III - Preencher'!H133="","",'[1]TCE - ANEXO III - Preencher'!H133)</f>
        <v>44075</v>
      </c>
      <c r="H124" s="15">
        <f>'[1]TCE - ANEXO III - Preencher'!I133</f>
        <v>0</v>
      </c>
      <c r="I124" s="15">
        <f>'[1]TCE - ANEXO III - Preencher'!J133</f>
        <v>83.600000000000009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1.1599999999999999</v>
      </c>
      <c r="O124" s="16">
        <f>'[1]TCE - ANEXO III - Preencher'!P133</f>
        <v>0</v>
      </c>
      <c r="P124" s="17">
        <f t="shared" si="8"/>
        <v>1.1599999999999999</v>
      </c>
      <c r="Q124" s="16">
        <f>'[1]TCE - ANEXO III - Preencher'!R133</f>
        <v>290.11866775558349</v>
      </c>
      <c r="R124" s="16">
        <f>'[1]TCE - ANEXO III - Preencher'!S133</f>
        <v>48.07</v>
      </c>
      <c r="S124" s="17">
        <f t="shared" si="9"/>
        <v>242.04866775558349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99.73</v>
      </c>
      <c r="Y124" s="16">
        <f>'[1]TCE - ANEXO III - Preencher'!Z133</f>
        <v>0</v>
      </c>
      <c r="Z124" s="17">
        <f t="shared" si="11"/>
        <v>99.73</v>
      </c>
      <c r="AA124" s="18" t="str">
        <f>IF('[1]TCE - ANEXO III - Preencher'!AB133="","",'[1]TCE - ANEXO III - Preencher'!AB133)</f>
        <v/>
      </c>
      <c r="AB124" s="16">
        <f t="shared" si="6"/>
        <v>426.5386677555835</v>
      </c>
    </row>
    <row r="125" spans="1:28" s="4" customFormat="1" x14ac:dyDescent="0.2">
      <c r="A125" s="9">
        <f>IFERROR(VLOOKUP(B125,'[1]DADOS (OCULTAR)'!$P$3:$R$56,3,0),"")</f>
        <v>9039744000860</v>
      </c>
      <c r="B125" s="10" t="str">
        <f>'[1]TCE - ANEXO III - Preencher'!C134</f>
        <v>HOSPITAL DOM HÉLDER</v>
      </c>
      <c r="C125" s="11"/>
      <c r="D125" s="12" t="str">
        <f>'[1]TCE - ANEXO III - Preencher'!E134</f>
        <v>ATAIDE FARIAS DE CARVALHO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>
        <f>'[1]TCE - ANEXO III - Preencher'!G134</f>
        <v>515110</v>
      </c>
      <c r="G125" s="14">
        <f>IF('[1]TCE - ANEXO III - Preencher'!H134="","",'[1]TCE - ANEXO III - Preencher'!H134)</f>
        <v>44075</v>
      </c>
      <c r="H125" s="15">
        <f>'[1]TCE - ANEXO III - Preencher'!I134</f>
        <v>0</v>
      </c>
      <c r="I125" s="15">
        <f>'[1]TCE - ANEXO III - Preencher'!J134</f>
        <v>108.68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1.1599999999999999</v>
      </c>
      <c r="O125" s="16">
        <f>'[1]TCE - ANEXO III - Preencher'!P134</f>
        <v>0</v>
      </c>
      <c r="P125" s="17">
        <f t="shared" si="8"/>
        <v>1.1599999999999999</v>
      </c>
      <c r="Q125" s="16">
        <f>'[1]TCE - ANEXO III - Preencher'!R134</f>
        <v>298.14322665095074</v>
      </c>
      <c r="R125" s="16">
        <f>'[1]TCE - ANEXO III - Preencher'!S134</f>
        <v>62.7</v>
      </c>
      <c r="S125" s="17">
        <f t="shared" si="9"/>
        <v>235.44322665095075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99.73</v>
      </c>
      <c r="Y125" s="16">
        <f>'[1]TCE - ANEXO III - Preencher'!Z134</f>
        <v>0</v>
      </c>
      <c r="Z125" s="17">
        <f t="shared" si="11"/>
        <v>99.73</v>
      </c>
      <c r="AA125" s="18" t="str">
        <f>IF('[1]TCE - ANEXO III - Preencher'!AB134="","",'[1]TCE - ANEXO III - Preencher'!AB134)</f>
        <v/>
      </c>
      <c r="AB125" s="16">
        <f t="shared" si="6"/>
        <v>445.01322665095074</v>
      </c>
    </row>
    <row r="126" spans="1:28" s="4" customFormat="1" x14ac:dyDescent="0.2">
      <c r="A126" s="9">
        <f>IFERROR(VLOOKUP(B126,'[1]DADOS (OCULTAR)'!$P$3:$R$56,3,0),"")</f>
        <v>9039744000860</v>
      </c>
      <c r="B126" s="10" t="str">
        <f>'[1]TCE - ANEXO III - Preencher'!C135</f>
        <v>HOSPITAL DOM HÉLDER</v>
      </c>
      <c r="C126" s="11"/>
      <c r="D126" s="12" t="str">
        <f>'[1]TCE - ANEXO III - Preencher'!E135</f>
        <v>AVANEIDE MARIA GOMES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>
        <f>'[1]TCE - ANEXO III - Preencher'!G135</f>
        <v>322205</v>
      </c>
      <c r="G126" s="14">
        <f>IF('[1]TCE - ANEXO III - Preencher'!H135="","",'[1]TCE - ANEXO III - Preencher'!H135)</f>
        <v>44075</v>
      </c>
      <c r="H126" s="15">
        <f>'[1]TCE - ANEXO III - Preencher'!I135</f>
        <v>0</v>
      </c>
      <c r="I126" s="15">
        <f>'[1]TCE - ANEXO III - Preencher'!J135</f>
        <v>120.01200000000001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1.1599999999999999</v>
      </c>
      <c r="O126" s="16">
        <f>'[1]TCE - ANEXO III - Preencher'!P135</f>
        <v>0</v>
      </c>
      <c r="P126" s="17">
        <f t="shared" si="8"/>
        <v>1.1599999999999999</v>
      </c>
      <c r="Q126" s="16">
        <f>'[1]TCE - ANEXO III - Preencher'!R135</f>
        <v>212.95944760782194</v>
      </c>
      <c r="R126" s="16">
        <f>'[1]TCE - ANEXO III - Preencher'!S135</f>
        <v>62.7</v>
      </c>
      <c r="S126" s="17">
        <f t="shared" si="9"/>
        <v>150.25944760782193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99.73</v>
      </c>
      <c r="Y126" s="16">
        <f>'[1]TCE - ANEXO III - Preencher'!Z135</f>
        <v>0</v>
      </c>
      <c r="Z126" s="17">
        <f t="shared" si="11"/>
        <v>99.73</v>
      </c>
      <c r="AA126" s="18" t="str">
        <f>IF('[1]TCE - ANEXO III - Preencher'!AB135="","",'[1]TCE - ANEXO III - Preencher'!AB135)</f>
        <v/>
      </c>
      <c r="AB126" s="16">
        <f t="shared" si="6"/>
        <v>371.16144760782197</v>
      </c>
    </row>
    <row r="127" spans="1:28" s="4" customFormat="1" x14ac:dyDescent="0.2">
      <c r="A127" s="9">
        <f>IFERROR(VLOOKUP(B127,'[1]DADOS (OCULTAR)'!$P$3:$R$56,3,0),"")</f>
        <v>9039744000860</v>
      </c>
      <c r="B127" s="10" t="str">
        <f>'[1]TCE - ANEXO III - Preencher'!C136</f>
        <v>HOSPITAL DOM HÉLDER</v>
      </c>
      <c r="C127" s="11"/>
      <c r="D127" s="12" t="str">
        <f>'[1]TCE - ANEXO III - Preencher'!E136</f>
        <v>BELANI MARIA DOS SANTOS SOUZA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>
        <f>'[1]TCE - ANEXO III - Preencher'!G136</f>
        <v>322205</v>
      </c>
      <c r="G127" s="14">
        <f>IF('[1]TCE - ANEXO III - Preencher'!H136="","",'[1]TCE - ANEXO III - Preencher'!H136)</f>
        <v>44075</v>
      </c>
      <c r="H127" s="15">
        <f>'[1]TCE - ANEXO III - Preencher'!I136</f>
        <v>0</v>
      </c>
      <c r="I127" s="15">
        <f>'[1]TCE - ANEXO III - Preencher'!J136</f>
        <v>195.53919999999999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1.1599999999999999</v>
      </c>
      <c r="O127" s="16">
        <f>'[1]TCE - ANEXO III - Preencher'!P136</f>
        <v>0</v>
      </c>
      <c r="P127" s="17">
        <f t="shared" si="8"/>
        <v>1.1599999999999999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99.73</v>
      </c>
      <c r="Y127" s="16">
        <f>'[1]TCE - ANEXO III - Preencher'!Z136</f>
        <v>0</v>
      </c>
      <c r="Z127" s="17">
        <f t="shared" si="11"/>
        <v>99.73</v>
      </c>
      <c r="AA127" s="18" t="str">
        <f>IF('[1]TCE - ANEXO III - Preencher'!AB136="","",'[1]TCE - ANEXO III - Preencher'!AB136)</f>
        <v/>
      </c>
      <c r="AB127" s="16">
        <f t="shared" si="6"/>
        <v>296.42919999999998</v>
      </c>
    </row>
    <row r="128" spans="1:28" s="4" customFormat="1" x14ac:dyDescent="0.2">
      <c r="A128" s="9">
        <f>IFERROR(VLOOKUP(B128,'[1]DADOS (OCULTAR)'!$P$3:$R$56,3,0),"")</f>
        <v>9039744000860</v>
      </c>
      <c r="B128" s="10" t="str">
        <f>'[1]TCE - ANEXO III - Preencher'!C137</f>
        <v>HOSPITAL DOM HÉLDER</v>
      </c>
      <c r="C128" s="11"/>
      <c r="D128" s="12" t="str">
        <f>'[1]TCE - ANEXO III - Preencher'!E137</f>
        <v>BENTO RUFINO DA SILVA FILHO</v>
      </c>
      <c r="E128" s="10" t="str">
        <f>IF('[1]TCE - ANEXO III - Preencher'!F137="4 - Assistência Odontológica","2 - Outros Profissionais da Saúde",'[1]TCE - ANEXO III - Preencher'!F137)</f>
        <v>3 - Administrativo</v>
      </c>
      <c r="F128" s="13">
        <f>'[1]TCE - ANEXO III - Preencher'!G137</f>
        <v>517410</v>
      </c>
      <c r="G128" s="14">
        <f>IF('[1]TCE - ANEXO III - Preencher'!H137="","",'[1]TCE - ANEXO III - Preencher'!H137)</f>
        <v>44075</v>
      </c>
      <c r="H128" s="15">
        <f>'[1]TCE - ANEXO III - Preencher'!I137</f>
        <v>0</v>
      </c>
      <c r="I128" s="15">
        <f>'[1]TCE - ANEXO III - Preencher'!J137</f>
        <v>177.12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1.1599999999999999</v>
      </c>
      <c r="O128" s="16">
        <f>'[1]TCE - ANEXO III - Preencher'!P137</f>
        <v>0</v>
      </c>
      <c r="P128" s="17">
        <f t="shared" si="8"/>
        <v>1.1599999999999999</v>
      </c>
      <c r="Q128" s="16">
        <f>'[1]TCE - ANEXO III - Preencher'!R137</f>
        <v>0</v>
      </c>
      <c r="R128" s="16">
        <f>'[1]TCE - ANEXO III - Preencher'!S137</f>
        <v>2.09</v>
      </c>
      <c r="S128" s="17">
        <f t="shared" si="9"/>
        <v>-2.09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99.73</v>
      </c>
      <c r="Y128" s="16">
        <f>'[1]TCE - ANEXO III - Preencher'!Z137</f>
        <v>0</v>
      </c>
      <c r="Z128" s="17">
        <f t="shared" si="11"/>
        <v>99.73</v>
      </c>
      <c r="AA128" s="18" t="str">
        <f>IF('[1]TCE - ANEXO III - Preencher'!AB137="","",'[1]TCE - ANEXO III - Preencher'!AB137)</f>
        <v/>
      </c>
      <c r="AB128" s="16">
        <f t="shared" si="6"/>
        <v>275.92</v>
      </c>
    </row>
    <row r="129" spans="1:28" s="4" customFormat="1" x14ac:dyDescent="0.2">
      <c r="A129" s="9">
        <f>IFERROR(VLOOKUP(B129,'[1]DADOS (OCULTAR)'!$P$3:$R$56,3,0),"")</f>
        <v>9039744000860</v>
      </c>
      <c r="B129" s="10" t="str">
        <f>'[1]TCE - ANEXO III - Preencher'!C138</f>
        <v>HOSPITAL DOM HÉLDER</v>
      </c>
      <c r="C129" s="11"/>
      <c r="D129" s="12" t="str">
        <f>'[1]TCE - ANEXO III - Preencher'!E138</f>
        <v>BETANIA BRITO MOREIRA DE SANTANA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>
        <f>'[1]TCE - ANEXO III - Preencher'!G138</f>
        <v>322205</v>
      </c>
      <c r="G129" s="14">
        <f>IF('[1]TCE - ANEXO III - Preencher'!H138="","",'[1]TCE - ANEXO III - Preencher'!H138)</f>
        <v>44075</v>
      </c>
      <c r="H129" s="15">
        <f>'[1]TCE - ANEXO III - Preencher'!I138</f>
        <v>0</v>
      </c>
      <c r="I129" s="15">
        <f>'[1]TCE - ANEXO III - Preencher'!J138</f>
        <v>109.63000000000001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1.1599999999999999</v>
      </c>
      <c r="O129" s="16">
        <f>'[1]TCE - ANEXO III - Preencher'!P138</f>
        <v>0</v>
      </c>
      <c r="P129" s="17">
        <f t="shared" si="8"/>
        <v>1.1599999999999999</v>
      </c>
      <c r="Q129" s="16">
        <f>'[1]TCE - ANEXO III - Preencher'!R138</f>
        <v>212.95944760782194</v>
      </c>
      <c r="R129" s="16">
        <f>'[1]TCE - ANEXO III - Preencher'!S138</f>
        <v>105.36</v>
      </c>
      <c r="S129" s="17">
        <f t="shared" si="9"/>
        <v>107.59944760782194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99.73</v>
      </c>
      <c r="Y129" s="16">
        <f>'[1]TCE - ANEXO III - Preencher'!Z138</f>
        <v>0</v>
      </c>
      <c r="Z129" s="17">
        <f t="shared" si="11"/>
        <v>99.73</v>
      </c>
      <c r="AA129" s="18" t="str">
        <f>IF('[1]TCE - ANEXO III - Preencher'!AB138="","",'[1]TCE - ANEXO III - Preencher'!AB138)</f>
        <v/>
      </c>
      <c r="AB129" s="16">
        <f t="shared" si="6"/>
        <v>318.11944760782194</v>
      </c>
    </row>
    <row r="130" spans="1:28" s="4" customFormat="1" x14ac:dyDescent="0.2">
      <c r="A130" s="9">
        <f>IFERROR(VLOOKUP(B130,'[1]DADOS (OCULTAR)'!$P$3:$R$56,3,0),"")</f>
        <v>9039744000860</v>
      </c>
      <c r="B130" s="10" t="str">
        <f>'[1]TCE - ANEXO III - Preencher'!C139</f>
        <v>HOSPITAL DOM HÉLDER</v>
      </c>
      <c r="C130" s="11"/>
      <c r="D130" s="12" t="str">
        <f>'[1]TCE - ANEXO III - Preencher'!E139</f>
        <v>BETANIA CRISTINA DA SILVA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>
        <f>'[1]TCE - ANEXO III - Preencher'!G139</f>
        <v>521130</v>
      </c>
      <c r="G130" s="14">
        <f>IF('[1]TCE - ANEXO III - Preencher'!H139="","",'[1]TCE - ANEXO III - Preencher'!H139)</f>
        <v>44075</v>
      </c>
      <c r="H130" s="15">
        <f>'[1]TCE - ANEXO III - Preencher'!I139</f>
        <v>0</v>
      </c>
      <c r="I130" s="15">
        <f>'[1]TCE - ANEXO III - Preencher'!J139</f>
        <v>82.404799999999994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1.1599999999999999</v>
      </c>
      <c r="O130" s="16">
        <f>'[1]TCE - ANEXO III - Preencher'!P139</f>
        <v>0</v>
      </c>
      <c r="P130" s="17">
        <f t="shared" si="8"/>
        <v>1.1599999999999999</v>
      </c>
      <c r="Q130" s="16">
        <f>'[1]TCE - ANEXO III - Preencher'!R139</f>
        <v>446.81535485937638</v>
      </c>
      <c r="R130" s="16">
        <f>'[1]TCE - ANEXO III - Preencher'!S139</f>
        <v>59.41</v>
      </c>
      <c r="S130" s="17">
        <f t="shared" si="9"/>
        <v>387.40535485937642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99.73</v>
      </c>
      <c r="Y130" s="16">
        <f>'[1]TCE - ANEXO III - Preencher'!Z139</f>
        <v>0</v>
      </c>
      <c r="Z130" s="17">
        <f t="shared" si="11"/>
        <v>99.73</v>
      </c>
      <c r="AA130" s="18" t="str">
        <f>IF('[1]TCE - ANEXO III - Preencher'!AB139="","",'[1]TCE - ANEXO III - Preencher'!AB139)</f>
        <v/>
      </c>
      <c r="AB130" s="16">
        <f t="shared" si="6"/>
        <v>570.70015485937643</v>
      </c>
    </row>
    <row r="131" spans="1:28" s="4" customFormat="1" x14ac:dyDescent="0.2">
      <c r="A131" s="9">
        <f>IFERROR(VLOOKUP(B131,'[1]DADOS (OCULTAR)'!$P$3:$R$56,3,0),"")</f>
        <v>9039744000860</v>
      </c>
      <c r="B131" s="10" t="str">
        <f>'[1]TCE - ANEXO III - Preencher'!C140</f>
        <v>HOSPITAL DOM HÉLDER</v>
      </c>
      <c r="C131" s="11"/>
      <c r="D131" s="12" t="str">
        <f>'[1]TCE - ANEXO III - Preencher'!E140</f>
        <v>BETANIA MARIA DE OLIVEIRA TERTO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>
        <f>'[1]TCE - ANEXO III - Preencher'!G140</f>
        <v>322205</v>
      </c>
      <c r="G131" s="14">
        <f>IF('[1]TCE - ANEXO III - Preencher'!H140="","",'[1]TCE - ANEXO III - Preencher'!H140)</f>
        <v>44075</v>
      </c>
      <c r="H131" s="15">
        <f>'[1]TCE - ANEXO III - Preencher'!I140</f>
        <v>0</v>
      </c>
      <c r="I131" s="15">
        <f>'[1]TCE - ANEXO III - Preencher'!J140</f>
        <v>114.86320000000001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1.1599999999999999</v>
      </c>
      <c r="O131" s="16">
        <f>'[1]TCE - ANEXO III - Preencher'!P140</f>
        <v>0</v>
      </c>
      <c r="P131" s="17">
        <f t="shared" si="8"/>
        <v>1.1599999999999999</v>
      </c>
      <c r="Q131" s="16">
        <f>'[1]TCE - ANEXO III - Preencher'!R140</f>
        <v>290.11866775558349</v>
      </c>
      <c r="R131" s="16">
        <f>'[1]TCE - ANEXO III - Preencher'!S140</f>
        <v>59</v>
      </c>
      <c r="S131" s="17">
        <f t="shared" si="9"/>
        <v>231.11866775558349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99.73</v>
      </c>
      <c r="Y131" s="16">
        <f>'[1]TCE - ANEXO III - Preencher'!Z140</f>
        <v>0</v>
      </c>
      <c r="Z131" s="17">
        <f t="shared" si="11"/>
        <v>99.73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446.87186775558348</v>
      </c>
    </row>
    <row r="132" spans="1:28" s="4" customFormat="1" x14ac:dyDescent="0.2">
      <c r="A132" s="9">
        <f>IFERROR(VLOOKUP(B132,'[1]DADOS (OCULTAR)'!$P$3:$R$56,3,0),"")</f>
        <v>9039744000860</v>
      </c>
      <c r="B132" s="10" t="str">
        <f>'[1]TCE - ANEXO III - Preencher'!C141</f>
        <v>HOSPITAL DOM HÉLDER</v>
      </c>
      <c r="C132" s="11"/>
      <c r="D132" s="12" t="str">
        <f>'[1]TCE - ANEXO III - Preencher'!E141</f>
        <v>BRENO JOSE FREITAS DE ANDRADE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>
        <f>'[1]TCE - ANEXO III - Preencher'!G141</f>
        <v>223505</v>
      </c>
      <c r="G132" s="14">
        <f>IF('[1]TCE - ANEXO III - Preencher'!H141="","",'[1]TCE - ANEXO III - Preencher'!H141)</f>
        <v>44075</v>
      </c>
      <c r="H132" s="15">
        <f>'[1]TCE - ANEXO III - Preencher'!I141</f>
        <v>0</v>
      </c>
      <c r="I132" s="15">
        <f>'[1]TCE - ANEXO III - Preencher'!J141</f>
        <v>314.64800000000002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2.44</v>
      </c>
      <c r="O132" s="16">
        <f>'[1]TCE - ANEXO III - Preencher'!P141</f>
        <v>0</v>
      </c>
      <c r="P132" s="17">
        <f t="shared" ref="P132:P195" si="14">N132-O132</f>
        <v>2.44</v>
      </c>
      <c r="Q132" s="16">
        <f>'[1]TCE - ANEXO III - Preencher'!R141</f>
        <v>402.4926529714719</v>
      </c>
      <c r="R132" s="16">
        <f>'[1]TCE - ANEXO III - Preencher'!S141</f>
        <v>104.87</v>
      </c>
      <c r="S132" s="17">
        <f t="shared" ref="S132:S195" si="15">Q132-R132</f>
        <v>297.62265297147189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99.73</v>
      </c>
      <c r="Y132" s="16">
        <f>'[1]TCE - ANEXO III - Preencher'!Z141</f>
        <v>0</v>
      </c>
      <c r="Z132" s="17">
        <f t="shared" ref="Z132:Z195" si="17">X132-Y132</f>
        <v>99.73</v>
      </c>
      <c r="AA132" s="18" t="str">
        <f>IF('[1]TCE - ANEXO III - Preencher'!AB141="","",'[1]TCE - ANEXO III - Preencher'!AB141)</f>
        <v/>
      </c>
      <c r="AB132" s="16">
        <f t="shared" si="12"/>
        <v>714.44065297147199</v>
      </c>
    </row>
    <row r="133" spans="1:28" s="4" customFormat="1" x14ac:dyDescent="0.2">
      <c r="A133" s="9">
        <f>IFERROR(VLOOKUP(B133,'[1]DADOS (OCULTAR)'!$P$3:$R$56,3,0),"")</f>
        <v>9039744000860</v>
      </c>
      <c r="B133" s="10" t="str">
        <f>'[1]TCE - ANEXO III - Preencher'!C142</f>
        <v>HOSPITAL DOM HÉLDER</v>
      </c>
      <c r="C133" s="11"/>
      <c r="D133" s="12" t="str">
        <f>'[1]TCE - ANEXO III - Preencher'!E142</f>
        <v>BRENO OLIVEIRA DE FREITAS</v>
      </c>
      <c r="E133" s="10" t="str">
        <f>IF('[1]TCE - ANEXO III - Preencher'!F142="4 - Assistência Odontológica","2 - Outros Profissionais da Saúde",'[1]TCE - ANEXO III - Preencher'!F142)</f>
        <v>3 - Administrativo</v>
      </c>
      <c r="F133" s="13">
        <f>'[1]TCE - ANEXO III - Preencher'!G142</f>
        <v>517410</v>
      </c>
      <c r="G133" s="14">
        <f>IF('[1]TCE - ANEXO III - Preencher'!H142="","",'[1]TCE - ANEXO III - Preencher'!H142)</f>
        <v>44075</v>
      </c>
      <c r="H133" s="15">
        <f>'[1]TCE - ANEXO III - Preencher'!I142</f>
        <v>0</v>
      </c>
      <c r="I133" s="15">
        <f>'[1]TCE - ANEXO III - Preencher'!J142</f>
        <v>82.796000000000006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1.1599999999999999</v>
      </c>
      <c r="O133" s="16">
        <f>'[1]TCE - ANEXO III - Preencher'!P142</f>
        <v>0</v>
      </c>
      <c r="P133" s="17">
        <f t="shared" si="14"/>
        <v>1.1599999999999999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99.73</v>
      </c>
      <c r="Y133" s="16">
        <f>'[1]TCE - ANEXO III - Preencher'!Z142</f>
        <v>0</v>
      </c>
      <c r="Z133" s="17">
        <f t="shared" si="17"/>
        <v>99.73</v>
      </c>
      <c r="AA133" s="18" t="str">
        <f>IF('[1]TCE - ANEXO III - Preencher'!AB142="","",'[1]TCE - ANEXO III - Preencher'!AB142)</f>
        <v/>
      </c>
      <c r="AB133" s="16">
        <f t="shared" si="12"/>
        <v>183.68600000000001</v>
      </c>
    </row>
    <row r="134" spans="1:28" s="4" customFormat="1" x14ac:dyDescent="0.2">
      <c r="A134" s="9">
        <f>IFERROR(VLOOKUP(B134,'[1]DADOS (OCULTAR)'!$P$3:$R$56,3,0),"")</f>
        <v>9039744000860</v>
      </c>
      <c r="B134" s="10" t="str">
        <f>'[1]TCE - ANEXO III - Preencher'!C143</f>
        <v>HOSPITAL DOM HÉLDER</v>
      </c>
      <c r="C134" s="11"/>
      <c r="D134" s="12" t="str">
        <f>'[1]TCE - ANEXO III - Preencher'!E143</f>
        <v>BRUNA LETICIA DE CARVALHO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>
        <f>'[1]TCE - ANEXO III - Preencher'!G143</f>
        <v>322205</v>
      </c>
      <c r="G134" s="14">
        <f>IF('[1]TCE - ANEXO III - Preencher'!H143="","",'[1]TCE - ANEXO III - Preencher'!H143)</f>
        <v>44075</v>
      </c>
      <c r="H134" s="15">
        <f>'[1]TCE - ANEXO III - Preencher'!I143</f>
        <v>0</v>
      </c>
      <c r="I134" s="15">
        <f>'[1]TCE - ANEXO III - Preencher'!J143</f>
        <v>108.68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1.1599999999999999</v>
      </c>
      <c r="O134" s="16">
        <f>'[1]TCE - ANEXO III - Preencher'!P143</f>
        <v>0</v>
      </c>
      <c r="P134" s="17">
        <f t="shared" si="14"/>
        <v>1.1599999999999999</v>
      </c>
      <c r="Q134" s="16">
        <f>'[1]TCE - ANEXO III - Preencher'!R143</f>
        <v>212.95944760782194</v>
      </c>
      <c r="R134" s="16">
        <f>'[1]TCE - ANEXO III - Preencher'!S143</f>
        <v>62.7</v>
      </c>
      <c r="S134" s="17">
        <f t="shared" si="15"/>
        <v>150.25944760782193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99.73</v>
      </c>
      <c r="Y134" s="16">
        <f>'[1]TCE - ANEXO III - Preencher'!Z143</f>
        <v>0</v>
      </c>
      <c r="Z134" s="17">
        <f t="shared" si="17"/>
        <v>99.73</v>
      </c>
      <c r="AA134" s="18" t="str">
        <f>IF('[1]TCE - ANEXO III - Preencher'!AB143="","",'[1]TCE - ANEXO III - Preencher'!AB143)</f>
        <v/>
      </c>
      <c r="AB134" s="16">
        <f t="shared" si="12"/>
        <v>359.82944760782198</v>
      </c>
    </row>
    <row r="135" spans="1:28" s="4" customFormat="1" x14ac:dyDescent="0.2">
      <c r="A135" s="9">
        <f>IFERROR(VLOOKUP(B135,'[1]DADOS (OCULTAR)'!$P$3:$R$56,3,0),"")</f>
        <v>9039744000860</v>
      </c>
      <c r="B135" s="10" t="str">
        <f>'[1]TCE - ANEXO III - Preencher'!C144</f>
        <v>HOSPITAL DOM HÉLDER</v>
      </c>
      <c r="C135" s="11"/>
      <c r="D135" s="12" t="str">
        <f>'[1]TCE - ANEXO III - Preencher'!E144</f>
        <v>BRUNA NIELLE DE SOUZA ALBUQUERQUE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>
        <f>'[1]TCE - ANEXO III - Preencher'!G144</f>
        <v>223605</v>
      </c>
      <c r="G135" s="14">
        <f>IF('[1]TCE - ANEXO III - Preencher'!H144="","",'[1]TCE - ANEXO III - Preencher'!H144)</f>
        <v>44075</v>
      </c>
      <c r="H135" s="15">
        <f>'[1]TCE - ANEXO III - Preencher'!I144</f>
        <v>0</v>
      </c>
      <c r="I135" s="15">
        <f>'[1]TCE - ANEXO III - Preencher'!J144</f>
        <v>192.40639999999999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2.44</v>
      </c>
      <c r="O135" s="16">
        <f>'[1]TCE - ANEXO III - Preencher'!P144</f>
        <v>0</v>
      </c>
      <c r="P135" s="17">
        <f t="shared" si="14"/>
        <v>2.44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99.73</v>
      </c>
      <c r="Y135" s="16">
        <f>'[1]TCE - ANEXO III - Preencher'!Z144</f>
        <v>0</v>
      </c>
      <c r="Z135" s="17">
        <f t="shared" si="17"/>
        <v>99.73</v>
      </c>
      <c r="AA135" s="18" t="str">
        <f>IF('[1]TCE - ANEXO III - Preencher'!AB144="","",'[1]TCE - ANEXO III - Preencher'!AB144)</f>
        <v/>
      </c>
      <c r="AB135" s="16">
        <f t="shared" si="12"/>
        <v>294.57639999999998</v>
      </c>
    </row>
    <row r="136" spans="1:28" s="4" customFormat="1" x14ac:dyDescent="0.2">
      <c r="A136" s="9">
        <f>IFERROR(VLOOKUP(B136,'[1]DADOS (OCULTAR)'!$P$3:$R$56,3,0),"")</f>
        <v>9039744000860</v>
      </c>
      <c r="B136" s="10" t="str">
        <f>'[1]TCE - ANEXO III - Preencher'!C145</f>
        <v>HOSPITAL DOM HÉLDER</v>
      </c>
      <c r="C136" s="11"/>
      <c r="D136" s="12" t="str">
        <f>'[1]TCE - ANEXO III - Preencher'!E145</f>
        <v>BRUNA VALENTINA DA SILVA SANTOS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>
        <f>'[1]TCE - ANEXO III - Preencher'!G145</f>
        <v>322205</v>
      </c>
      <c r="G136" s="14">
        <f>IF('[1]TCE - ANEXO III - Preencher'!H145="","",'[1]TCE - ANEXO III - Preencher'!H145)</f>
        <v>44075</v>
      </c>
      <c r="H136" s="15">
        <f>'[1]TCE - ANEXO III - Preencher'!I145</f>
        <v>0</v>
      </c>
      <c r="I136" s="15">
        <f>'[1]TCE - ANEXO III - Preencher'!J145</f>
        <v>102.88799999999999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1.1599999999999999</v>
      </c>
      <c r="O136" s="16">
        <f>'[1]TCE - ANEXO III - Preencher'!P145</f>
        <v>0</v>
      </c>
      <c r="P136" s="17">
        <f t="shared" si="14"/>
        <v>1.1599999999999999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99.73</v>
      </c>
      <c r="Y136" s="16">
        <f>'[1]TCE - ANEXO III - Preencher'!Z145</f>
        <v>0</v>
      </c>
      <c r="Z136" s="17">
        <f t="shared" si="17"/>
        <v>99.73</v>
      </c>
      <c r="AA136" s="18" t="str">
        <f>IF('[1]TCE - ANEXO III - Preencher'!AB145="","",'[1]TCE - ANEXO III - Preencher'!AB145)</f>
        <v/>
      </c>
      <c r="AB136" s="16">
        <f t="shared" si="12"/>
        <v>203.77799999999999</v>
      </c>
    </row>
    <row r="137" spans="1:28" s="4" customFormat="1" x14ac:dyDescent="0.2">
      <c r="A137" s="9">
        <f>IFERROR(VLOOKUP(B137,'[1]DADOS (OCULTAR)'!$P$3:$R$56,3,0),"")</f>
        <v>9039744000860</v>
      </c>
      <c r="B137" s="10" t="str">
        <f>'[1]TCE - ANEXO III - Preencher'!C146</f>
        <v>HOSPITAL DOM HÉLDER</v>
      </c>
      <c r="C137" s="11"/>
      <c r="D137" s="12" t="str">
        <f>'[1]TCE - ANEXO III - Preencher'!E146</f>
        <v>BRUNO CARLOS DA SILVA SUPP</v>
      </c>
      <c r="E137" s="10" t="str">
        <f>IF('[1]TCE - ANEXO III - Preencher'!F146="4 - Assistência Odontológica","2 - Outros Profissionais da Saúde",'[1]TCE - ANEXO III - Preencher'!F146)</f>
        <v>3 - Administrativo</v>
      </c>
      <c r="F137" s="13">
        <f>'[1]TCE - ANEXO III - Preencher'!G146</f>
        <v>517410</v>
      </c>
      <c r="G137" s="14">
        <f>IF('[1]TCE - ANEXO III - Preencher'!H146="","",'[1]TCE - ANEXO III - Preencher'!H146)</f>
        <v>44075</v>
      </c>
      <c r="H137" s="15">
        <f>'[1]TCE - ANEXO III - Preencher'!I146</f>
        <v>0</v>
      </c>
      <c r="I137" s="15">
        <f>'[1]TCE - ANEXO III - Preencher'!J146</f>
        <v>87.78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1.1599999999999999</v>
      </c>
      <c r="O137" s="16">
        <f>'[1]TCE - ANEXO III - Preencher'!P146</f>
        <v>0</v>
      </c>
      <c r="P137" s="17">
        <f t="shared" si="14"/>
        <v>1.1599999999999999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99.73</v>
      </c>
      <c r="Y137" s="16">
        <f>'[1]TCE - ANEXO III - Preencher'!Z146</f>
        <v>0</v>
      </c>
      <c r="Z137" s="17">
        <f t="shared" si="17"/>
        <v>99.73</v>
      </c>
      <c r="AA137" s="18" t="str">
        <f>IF('[1]TCE - ANEXO III - Preencher'!AB146="","",'[1]TCE - ANEXO III - Preencher'!AB146)</f>
        <v/>
      </c>
      <c r="AB137" s="16">
        <f t="shared" si="12"/>
        <v>188.67000000000002</v>
      </c>
    </row>
    <row r="138" spans="1:28" s="4" customFormat="1" x14ac:dyDescent="0.2">
      <c r="A138" s="9">
        <f>IFERROR(VLOOKUP(B138,'[1]DADOS (OCULTAR)'!$P$3:$R$56,3,0),"")</f>
        <v>9039744000860</v>
      </c>
      <c r="B138" s="10" t="str">
        <f>'[1]TCE - ANEXO III - Preencher'!C147</f>
        <v>HOSPITAL DOM HÉLDER</v>
      </c>
      <c r="C138" s="11"/>
      <c r="D138" s="12" t="str">
        <f>'[1]TCE - ANEXO III - Preencher'!E147</f>
        <v>BYANCA ELIDA CONRADO SANTOS DA SILVA</v>
      </c>
      <c r="E138" s="10" t="str">
        <f>IF('[1]TCE - ANEXO III - Preencher'!F147="4 - Assistência Odontológica","2 - Outros Profissionais da Saúde",'[1]TCE - ANEXO III - Preencher'!F147)</f>
        <v>3 - Administrativo</v>
      </c>
      <c r="F138" s="13">
        <f>'[1]TCE - ANEXO III - Preencher'!G147</f>
        <v>411010</v>
      </c>
      <c r="G138" s="14">
        <f>IF('[1]TCE - ANEXO III - Preencher'!H147="","",'[1]TCE - ANEXO III - Preencher'!H147)</f>
        <v>44075</v>
      </c>
      <c r="H138" s="15">
        <f>'[1]TCE - ANEXO III - Preencher'!I147</f>
        <v>0</v>
      </c>
      <c r="I138" s="15">
        <f>'[1]TCE - ANEXO III - Preencher'!J147</f>
        <v>10.450000000000001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1.1599999999999999</v>
      </c>
      <c r="O138" s="16">
        <f>'[1]TCE - ANEXO III - Preencher'!P147</f>
        <v>0</v>
      </c>
      <c r="P138" s="17">
        <f t="shared" si="14"/>
        <v>1.1599999999999999</v>
      </c>
      <c r="Q138" s="16">
        <f>'[1]TCE - ANEXO III - Preencher'!R147</f>
        <v>329.12439025359464</v>
      </c>
      <c r="R138" s="16">
        <f>'[1]TCE - ANEXO III - Preencher'!S147</f>
        <v>31.35</v>
      </c>
      <c r="S138" s="17">
        <f t="shared" si="15"/>
        <v>297.77439025359462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99.73</v>
      </c>
      <c r="Y138" s="16">
        <f>'[1]TCE - ANEXO III - Preencher'!Z147</f>
        <v>0</v>
      </c>
      <c r="Z138" s="17">
        <f t="shared" si="17"/>
        <v>99.73</v>
      </c>
      <c r="AA138" s="18" t="str">
        <f>IF('[1]TCE - ANEXO III - Preencher'!AB147="","",'[1]TCE - ANEXO III - Preencher'!AB147)</f>
        <v/>
      </c>
      <c r="AB138" s="16">
        <f t="shared" si="12"/>
        <v>409.11439025359465</v>
      </c>
    </row>
    <row r="139" spans="1:28" s="4" customFormat="1" x14ac:dyDescent="0.2">
      <c r="A139" s="9">
        <f>IFERROR(VLOOKUP(B139,'[1]DADOS (OCULTAR)'!$P$3:$R$56,3,0),"")</f>
        <v>9039744000860</v>
      </c>
      <c r="B139" s="10" t="str">
        <f>'[1]TCE - ANEXO III - Preencher'!C148</f>
        <v>HOSPITAL DOM HÉLDER</v>
      </c>
      <c r="C139" s="11"/>
      <c r="D139" s="12" t="str">
        <f>'[1]TCE - ANEXO III - Preencher'!E148</f>
        <v>CAIO MICHEL DE FREITAS SILVA</v>
      </c>
      <c r="E139" s="10" t="str">
        <f>IF('[1]TCE - ANEXO III - Preencher'!F148="4 - Assistência Odontológica","2 - Outros Profissionais da Saúde",'[1]TCE - ANEXO III - Preencher'!F148)</f>
        <v>3 - Administrativo</v>
      </c>
      <c r="F139" s="13">
        <f>'[1]TCE - ANEXO III - Preencher'!G148</f>
        <v>411010</v>
      </c>
      <c r="G139" s="14">
        <f>IF('[1]TCE - ANEXO III - Preencher'!H148="","",'[1]TCE - ANEXO III - Preencher'!H148)</f>
        <v>44075</v>
      </c>
      <c r="H139" s="15">
        <f>'[1]TCE - ANEXO III - Preencher'!I148</f>
        <v>0</v>
      </c>
      <c r="I139" s="15">
        <f>'[1]TCE - ANEXO III - Preencher'!J148</f>
        <v>138.4528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1.1599999999999999</v>
      </c>
      <c r="O139" s="16">
        <f>'[1]TCE - ANEXO III - Preencher'!P148</f>
        <v>0</v>
      </c>
      <c r="P139" s="17">
        <f t="shared" si="14"/>
        <v>1.1599999999999999</v>
      </c>
      <c r="Q139" s="16">
        <f>'[1]TCE - ANEXO III - Preencher'!R148</f>
        <v>406.16613485781693</v>
      </c>
      <c r="R139" s="16">
        <f>'[1]TCE - ANEXO III - Preencher'!S148</f>
        <v>79.290000000000006</v>
      </c>
      <c r="S139" s="17">
        <f t="shared" si="15"/>
        <v>326.87613485781691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99.73</v>
      </c>
      <c r="Y139" s="16">
        <f>'[1]TCE - ANEXO III - Preencher'!Z148</f>
        <v>0</v>
      </c>
      <c r="Z139" s="17">
        <f t="shared" si="17"/>
        <v>99.73</v>
      </c>
      <c r="AA139" s="18" t="str">
        <f>IF('[1]TCE - ANEXO III - Preencher'!AB148="","",'[1]TCE - ANEXO III - Preencher'!AB148)</f>
        <v/>
      </c>
      <c r="AB139" s="16">
        <f t="shared" si="12"/>
        <v>566.21893485781686</v>
      </c>
    </row>
    <row r="140" spans="1:28" s="4" customFormat="1" x14ac:dyDescent="0.2">
      <c r="A140" s="9">
        <f>IFERROR(VLOOKUP(B140,'[1]DADOS (OCULTAR)'!$P$3:$R$56,3,0),"")</f>
        <v>9039744000860</v>
      </c>
      <c r="B140" s="10" t="str">
        <f>'[1]TCE - ANEXO III - Preencher'!C149</f>
        <v>HOSPITAL DOM HÉLDER</v>
      </c>
      <c r="C140" s="11"/>
      <c r="D140" s="12" t="str">
        <f>'[1]TCE - ANEXO III - Preencher'!E149</f>
        <v>CAMILA D ASSUNCAO FEITOSA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>
        <f>'[1]TCE - ANEXO III - Preencher'!G149</f>
        <v>251510</v>
      </c>
      <c r="G140" s="14">
        <f>IF('[1]TCE - ANEXO III - Preencher'!H149="","",'[1]TCE - ANEXO III - Preencher'!H149)</f>
        <v>44075</v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1.1599999999999999</v>
      </c>
      <c r="O140" s="16">
        <f>'[1]TCE - ANEXO III - Preencher'!P149</f>
        <v>0</v>
      </c>
      <c r="P140" s="17">
        <f t="shared" si="14"/>
        <v>1.1599999999999999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99.73</v>
      </c>
      <c r="Y140" s="16">
        <f>'[1]TCE - ANEXO III - Preencher'!Z149</f>
        <v>0</v>
      </c>
      <c r="Z140" s="17">
        <f t="shared" si="17"/>
        <v>99.73</v>
      </c>
      <c r="AA140" s="18" t="str">
        <f>IF('[1]TCE - ANEXO III - Preencher'!AB149="","",'[1]TCE - ANEXO III - Preencher'!AB149)</f>
        <v/>
      </c>
      <c r="AB140" s="16">
        <f t="shared" si="12"/>
        <v>100.89</v>
      </c>
    </row>
    <row r="141" spans="1:28" s="4" customFormat="1" x14ac:dyDescent="0.2">
      <c r="A141" s="9">
        <f>IFERROR(VLOOKUP(B141,'[1]DADOS (OCULTAR)'!$P$3:$R$56,3,0),"")</f>
        <v>9039744000860</v>
      </c>
      <c r="B141" s="10" t="str">
        <f>'[1]TCE - ANEXO III - Preencher'!C150</f>
        <v>HOSPITAL DOM HÉLDER</v>
      </c>
      <c r="C141" s="11"/>
      <c r="D141" s="12" t="str">
        <f>'[1]TCE - ANEXO III - Preencher'!E150</f>
        <v>CAMILA GHERSMAN DE QUEIROZ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>
        <f>'[1]TCE - ANEXO III - Preencher'!G150</f>
        <v>223605</v>
      </c>
      <c r="G141" s="14">
        <f>IF('[1]TCE - ANEXO III - Preencher'!H150="","",'[1]TCE - ANEXO III - Preencher'!H150)</f>
        <v>44075</v>
      </c>
      <c r="H141" s="15">
        <f>'[1]TCE - ANEXO III - Preencher'!I150</f>
        <v>0</v>
      </c>
      <c r="I141" s="15">
        <f>'[1]TCE - ANEXO III - Preencher'!J150</f>
        <v>219.94560000000001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2.44</v>
      </c>
      <c r="O141" s="16">
        <f>'[1]TCE - ANEXO III - Preencher'!P150</f>
        <v>0</v>
      </c>
      <c r="P141" s="17">
        <f t="shared" si="14"/>
        <v>2.44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95.41</v>
      </c>
      <c r="U141" s="16">
        <f>'[1]TCE - ANEXO III - Preencher'!V150</f>
        <v>0</v>
      </c>
      <c r="V141" s="17">
        <f t="shared" si="16"/>
        <v>95.41</v>
      </c>
      <c r="W141" s="18" t="str">
        <f>IF('[1]TCE - ANEXO III - Preencher'!X150="","",'[1]TCE - ANEXO III - Preencher'!X150)</f>
        <v>AUXILIO CRECHE</v>
      </c>
      <c r="X141" s="16">
        <f>'[1]TCE - ANEXO III - Preencher'!Y150</f>
        <v>99.73</v>
      </c>
      <c r="Y141" s="16">
        <f>'[1]TCE - ANEXO III - Preencher'!Z150</f>
        <v>0</v>
      </c>
      <c r="Z141" s="17">
        <f t="shared" si="17"/>
        <v>99.73</v>
      </c>
      <c r="AA141" s="18" t="str">
        <f>IF('[1]TCE - ANEXO III - Preencher'!AB150="","",'[1]TCE - ANEXO III - Preencher'!AB150)</f>
        <v/>
      </c>
      <c r="AB141" s="16">
        <f t="shared" si="12"/>
        <v>417.52560000000005</v>
      </c>
    </row>
    <row r="142" spans="1:28" s="4" customFormat="1" x14ac:dyDescent="0.2">
      <c r="A142" s="9">
        <f>IFERROR(VLOOKUP(B142,'[1]DADOS (OCULTAR)'!$P$3:$R$56,3,0),"")</f>
        <v>9039744000860</v>
      </c>
      <c r="B142" s="10" t="str">
        <f>'[1]TCE - ANEXO III - Preencher'!C151</f>
        <v>HOSPITAL DOM HÉLDER</v>
      </c>
      <c r="C142" s="11"/>
      <c r="D142" s="12" t="str">
        <f>'[1]TCE - ANEXO III - Preencher'!E151</f>
        <v>CAMILA MARIA DA SILVA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>
        <f>'[1]TCE - ANEXO III - Preencher'!G151</f>
        <v>322205</v>
      </c>
      <c r="G142" s="14">
        <f>IF('[1]TCE - ANEXO III - Preencher'!H151="","",'[1]TCE - ANEXO III - Preencher'!H151)</f>
        <v>44075</v>
      </c>
      <c r="H142" s="15">
        <f>'[1]TCE - ANEXO III - Preencher'!I151</f>
        <v>0</v>
      </c>
      <c r="I142" s="15">
        <f>'[1]TCE - ANEXO III - Preencher'!J151</f>
        <v>116.9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1.1599999999999999</v>
      </c>
      <c r="O142" s="16">
        <f>'[1]TCE - ANEXO III - Preencher'!P151</f>
        <v>0</v>
      </c>
      <c r="P142" s="17">
        <f t="shared" si="14"/>
        <v>1.1599999999999999</v>
      </c>
      <c r="Q142" s="16">
        <f>'[1]TCE - ANEXO III - Preencher'!R151</f>
        <v>270.77742323854454</v>
      </c>
      <c r="R142" s="16">
        <f>'[1]TCE - ANEXO III - Preencher'!S151</f>
        <v>58.52</v>
      </c>
      <c r="S142" s="17">
        <f t="shared" si="15"/>
        <v>212.25742323854453</v>
      </c>
      <c r="T142" s="16">
        <f>'[1]TCE - ANEXO III - Preencher'!U151</f>
        <v>61.7</v>
      </c>
      <c r="U142" s="16">
        <f>'[1]TCE - ANEXO III - Preencher'!V151</f>
        <v>0</v>
      </c>
      <c r="V142" s="17">
        <f t="shared" si="16"/>
        <v>61.7</v>
      </c>
      <c r="W142" s="18" t="str">
        <f>IF('[1]TCE - ANEXO III - Preencher'!X151="","",'[1]TCE - ANEXO III - Preencher'!X151)</f>
        <v>AUXILIO CRECHE</v>
      </c>
      <c r="X142" s="16">
        <f>'[1]TCE - ANEXO III - Preencher'!Y151</f>
        <v>99.73</v>
      </c>
      <c r="Y142" s="16">
        <f>'[1]TCE - ANEXO III - Preencher'!Z151</f>
        <v>0</v>
      </c>
      <c r="Z142" s="17">
        <f t="shared" si="17"/>
        <v>99.73</v>
      </c>
      <c r="AA142" s="18" t="str">
        <f>IF('[1]TCE - ANEXO III - Preencher'!AB151="","",'[1]TCE - ANEXO III - Preencher'!AB151)</f>
        <v/>
      </c>
      <c r="AB142" s="16">
        <f t="shared" si="12"/>
        <v>491.74742323854451</v>
      </c>
    </row>
    <row r="143" spans="1:28" s="4" customFormat="1" x14ac:dyDescent="0.2">
      <c r="A143" s="9">
        <f>IFERROR(VLOOKUP(B143,'[1]DADOS (OCULTAR)'!$P$3:$R$56,3,0),"")</f>
        <v>9039744000860</v>
      </c>
      <c r="B143" s="10" t="str">
        <f>'[1]TCE - ANEXO III - Preencher'!C152</f>
        <v>HOSPITAL DOM HÉLDER</v>
      </c>
      <c r="C143" s="11"/>
      <c r="D143" s="12" t="str">
        <f>'[1]TCE - ANEXO III - Preencher'!E152</f>
        <v>CARINA ARLETE DE MACEDO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>
        <f>'[1]TCE - ANEXO III - Preencher'!G152</f>
        <v>322205</v>
      </c>
      <c r="G143" s="14">
        <f>IF('[1]TCE - ANEXO III - Preencher'!H152="","",'[1]TCE - ANEXO III - Preencher'!H152)</f>
        <v>44075</v>
      </c>
      <c r="H143" s="15">
        <f>'[1]TCE - ANEXO III - Preencher'!I152</f>
        <v>0</v>
      </c>
      <c r="I143" s="15">
        <f>'[1]TCE - ANEXO III - Preencher'!J152</f>
        <v>149.64879999999999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1.1599999999999999</v>
      </c>
      <c r="O143" s="16">
        <f>'[1]TCE - ANEXO III - Preencher'!P152</f>
        <v>0</v>
      </c>
      <c r="P143" s="17">
        <f t="shared" si="14"/>
        <v>1.1599999999999999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99.73</v>
      </c>
      <c r="Y143" s="16">
        <f>'[1]TCE - ANEXO III - Preencher'!Z152</f>
        <v>0</v>
      </c>
      <c r="Z143" s="17">
        <f t="shared" si="17"/>
        <v>99.73</v>
      </c>
      <c r="AA143" s="18" t="str">
        <f>IF('[1]TCE - ANEXO III - Preencher'!AB152="","",'[1]TCE - ANEXO III - Preencher'!AB152)</f>
        <v/>
      </c>
      <c r="AB143" s="16">
        <f t="shared" si="12"/>
        <v>250.53879999999998</v>
      </c>
    </row>
    <row r="144" spans="1:28" s="4" customFormat="1" x14ac:dyDescent="0.2">
      <c r="A144" s="9">
        <f>IFERROR(VLOOKUP(B144,'[1]DADOS (OCULTAR)'!$P$3:$R$56,3,0),"")</f>
        <v>9039744000860</v>
      </c>
      <c r="B144" s="10" t="str">
        <f>'[1]TCE - ANEXO III - Preencher'!C153</f>
        <v>HOSPITAL DOM HÉLDER</v>
      </c>
      <c r="C144" s="11"/>
      <c r="D144" s="12" t="str">
        <f>'[1]TCE - ANEXO III - Preencher'!E153</f>
        <v>CARLOS EDUARDO BENEVIDES DE CARVALHO SIQUEIRA DA CUNHA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>
        <f>'[1]TCE - ANEXO III - Preencher'!G153</f>
        <v>223605</v>
      </c>
      <c r="G144" s="14">
        <f>IF('[1]TCE - ANEXO III - Preencher'!H153="","",'[1]TCE - ANEXO III - Preencher'!H153)</f>
        <v>44075</v>
      </c>
      <c r="H144" s="15">
        <f>'[1]TCE - ANEXO III - Preencher'!I153</f>
        <v>0</v>
      </c>
      <c r="I144" s="15">
        <f>'[1]TCE - ANEXO III - Preencher'!J153</f>
        <v>213.0864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2.44</v>
      </c>
      <c r="O144" s="16">
        <f>'[1]TCE - ANEXO III - Preencher'!P153</f>
        <v>0</v>
      </c>
      <c r="P144" s="17">
        <f t="shared" si="14"/>
        <v>2.44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99.73</v>
      </c>
      <c r="Y144" s="16">
        <f>'[1]TCE - ANEXO III - Preencher'!Z153</f>
        <v>0</v>
      </c>
      <c r="Z144" s="17">
        <f t="shared" si="17"/>
        <v>99.73</v>
      </c>
      <c r="AA144" s="18" t="str">
        <f>IF('[1]TCE - ANEXO III - Preencher'!AB153="","",'[1]TCE - ANEXO III - Preencher'!AB153)</f>
        <v/>
      </c>
      <c r="AB144" s="16">
        <f t="shared" si="12"/>
        <v>315.25639999999999</v>
      </c>
    </row>
    <row r="145" spans="1:28" s="4" customFormat="1" x14ac:dyDescent="0.2">
      <c r="A145" s="9">
        <f>IFERROR(VLOOKUP(B145,'[1]DADOS (OCULTAR)'!$P$3:$R$56,3,0),"")</f>
        <v>9039744000860</v>
      </c>
      <c r="B145" s="10" t="str">
        <f>'[1]TCE - ANEXO III - Preencher'!C154</f>
        <v>HOSPITAL DOM HÉLDER</v>
      </c>
      <c r="C145" s="11"/>
      <c r="D145" s="12" t="str">
        <f>'[1]TCE - ANEXO III - Preencher'!E154</f>
        <v>CARLOS GOMES DE SOUZA</v>
      </c>
      <c r="E145" s="10" t="str">
        <f>IF('[1]TCE - ANEXO III - Preencher'!F154="4 - Assistência Odontológica","2 - Outros Profissionais da Saúde",'[1]TCE - ANEXO III - Preencher'!F154)</f>
        <v>3 - Administrativo</v>
      </c>
      <c r="F145" s="13">
        <f>'[1]TCE - ANEXO III - Preencher'!G154</f>
        <v>517410</v>
      </c>
      <c r="G145" s="14">
        <f>IF('[1]TCE - ANEXO III - Preencher'!H154="","",'[1]TCE - ANEXO III - Preencher'!H154)</f>
        <v>44075</v>
      </c>
      <c r="H145" s="15">
        <f>'[1]TCE - ANEXO III - Preencher'!I154</f>
        <v>0</v>
      </c>
      <c r="I145" s="15">
        <f>'[1]TCE - ANEXO III - Preencher'!J154</f>
        <v>87.78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1.1599999999999999</v>
      </c>
      <c r="O145" s="16">
        <f>'[1]TCE - ANEXO III - Preencher'!P154</f>
        <v>0</v>
      </c>
      <c r="P145" s="17">
        <f t="shared" si="14"/>
        <v>1.1599999999999999</v>
      </c>
      <c r="Q145" s="16">
        <f>'[1]TCE - ANEXO III - Preencher'!R154</f>
        <v>212.95944760782194</v>
      </c>
      <c r="R145" s="16">
        <f>'[1]TCE - ANEXO III - Preencher'!S154</f>
        <v>62.7</v>
      </c>
      <c r="S145" s="17">
        <f t="shared" si="15"/>
        <v>150.25944760782193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99.73</v>
      </c>
      <c r="Y145" s="16">
        <f>'[1]TCE - ANEXO III - Preencher'!Z154</f>
        <v>0</v>
      </c>
      <c r="Z145" s="17">
        <f t="shared" si="17"/>
        <v>99.73</v>
      </c>
      <c r="AA145" s="18" t="str">
        <f>IF('[1]TCE - ANEXO III - Preencher'!AB154="","",'[1]TCE - ANEXO III - Preencher'!AB154)</f>
        <v/>
      </c>
      <c r="AB145" s="16">
        <f t="shared" si="12"/>
        <v>338.92944760782194</v>
      </c>
    </row>
    <row r="146" spans="1:28" s="4" customFormat="1" x14ac:dyDescent="0.2">
      <c r="A146" s="9">
        <f>IFERROR(VLOOKUP(B146,'[1]DADOS (OCULTAR)'!$P$3:$R$56,3,0),"")</f>
        <v>9039744000860</v>
      </c>
      <c r="B146" s="10" t="str">
        <f>'[1]TCE - ANEXO III - Preencher'!C155</f>
        <v>HOSPITAL DOM HÉLDER</v>
      </c>
      <c r="C146" s="11"/>
      <c r="D146" s="12" t="str">
        <f>'[1]TCE - ANEXO III - Preencher'!E155</f>
        <v>CARMEM LUCIA FRANCISCO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>
        <f>'[1]TCE - ANEXO III - Preencher'!G155</f>
        <v>322205</v>
      </c>
      <c r="G146" s="14">
        <f>IF('[1]TCE - ANEXO III - Preencher'!H155="","",'[1]TCE - ANEXO III - Preencher'!H155)</f>
        <v>44075</v>
      </c>
      <c r="H146" s="15">
        <f>'[1]TCE - ANEXO III - Preencher'!I155</f>
        <v>0</v>
      </c>
      <c r="I146" s="15">
        <f>'[1]TCE - ANEXO III - Preencher'!J155</f>
        <v>245.9264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1.1599999999999999</v>
      </c>
      <c r="O146" s="16">
        <f>'[1]TCE - ANEXO III - Preencher'!P155</f>
        <v>0</v>
      </c>
      <c r="P146" s="17">
        <f t="shared" si="14"/>
        <v>1.1599999999999999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99.73</v>
      </c>
      <c r="Y146" s="16">
        <f>'[1]TCE - ANEXO III - Preencher'!Z155</f>
        <v>0</v>
      </c>
      <c r="Z146" s="17">
        <f t="shared" si="17"/>
        <v>99.73</v>
      </c>
      <c r="AA146" s="18" t="str">
        <f>IF('[1]TCE - ANEXO III - Preencher'!AB155="","",'[1]TCE - ANEXO III - Preencher'!AB155)</f>
        <v/>
      </c>
      <c r="AB146" s="16">
        <f t="shared" si="12"/>
        <v>346.81639999999999</v>
      </c>
    </row>
    <row r="147" spans="1:28" s="4" customFormat="1" x14ac:dyDescent="0.2">
      <c r="A147" s="9">
        <f>IFERROR(VLOOKUP(B147,'[1]DADOS (OCULTAR)'!$P$3:$R$56,3,0),"")</f>
        <v>9039744000860</v>
      </c>
      <c r="B147" s="10" t="str">
        <f>'[1]TCE - ANEXO III - Preencher'!C156</f>
        <v>HOSPITAL DOM HÉLDER</v>
      </c>
      <c r="C147" s="11"/>
      <c r="D147" s="12" t="str">
        <f>'[1]TCE - ANEXO III - Preencher'!E156</f>
        <v>CARMEM LUCIA JUVENCIO COSTA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>
        <f>'[1]TCE - ANEXO III - Preencher'!G156</f>
        <v>322205</v>
      </c>
      <c r="G147" s="14">
        <f>IF('[1]TCE - ANEXO III - Preencher'!H156="","",'[1]TCE - ANEXO III - Preencher'!H156)</f>
        <v>44075</v>
      </c>
      <c r="H147" s="15">
        <f>'[1]TCE - ANEXO III - Preencher'!I156</f>
        <v>0</v>
      </c>
      <c r="I147" s="15">
        <f>'[1]TCE - ANEXO III - Preencher'!J156</f>
        <v>117.04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1.1599999999999999</v>
      </c>
      <c r="O147" s="16">
        <f>'[1]TCE - ANEXO III - Preencher'!P156</f>
        <v>0</v>
      </c>
      <c r="P147" s="17">
        <f t="shared" si="14"/>
        <v>1.1599999999999999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99.73</v>
      </c>
      <c r="Y147" s="16">
        <f>'[1]TCE - ANEXO III - Preencher'!Z156</f>
        <v>0</v>
      </c>
      <c r="Z147" s="17">
        <f t="shared" si="17"/>
        <v>99.73</v>
      </c>
      <c r="AA147" s="18" t="str">
        <f>IF('[1]TCE - ANEXO III - Preencher'!AB156="","",'[1]TCE - ANEXO III - Preencher'!AB156)</f>
        <v/>
      </c>
      <c r="AB147" s="16">
        <f t="shared" si="12"/>
        <v>217.93</v>
      </c>
    </row>
    <row r="148" spans="1:28" s="4" customFormat="1" x14ac:dyDescent="0.2">
      <c r="A148" s="9">
        <f>IFERROR(VLOOKUP(B148,'[1]DADOS (OCULTAR)'!$P$3:$R$56,3,0),"")</f>
        <v>9039744000860</v>
      </c>
      <c r="B148" s="10" t="str">
        <f>'[1]TCE - ANEXO III - Preencher'!C157</f>
        <v>HOSPITAL DOM HÉLDER</v>
      </c>
      <c r="C148" s="11"/>
      <c r="D148" s="12" t="str">
        <f>'[1]TCE - ANEXO III - Preencher'!E157</f>
        <v>CESAR AUGUSTO DA SILVA COSTA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>
        <f>'[1]TCE - ANEXO III - Preencher'!G157</f>
        <v>766420</v>
      </c>
      <c r="G148" s="14">
        <f>IF('[1]TCE - ANEXO III - Preencher'!H157="","",'[1]TCE - ANEXO III - Preencher'!H157)</f>
        <v>44075</v>
      </c>
      <c r="H148" s="15">
        <f>'[1]TCE - ANEXO III - Preencher'!I157</f>
        <v>0</v>
      </c>
      <c r="I148" s="15">
        <f>'[1]TCE - ANEXO III - Preencher'!J157</f>
        <v>261.04080000000005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1.1599999999999999</v>
      </c>
      <c r="O148" s="16">
        <f>'[1]TCE - ANEXO III - Preencher'!P157</f>
        <v>0</v>
      </c>
      <c r="P148" s="17">
        <f t="shared" si="14"/>
        <v>1.1599999999999999</v>
      </c>
      <c r="Q148" s="16">
        <f>'[1]TCE - ANEXO III - Preencher'!R157</f>
        <v>251.43617872150571</v>
      </c>
      <c r="R148" s="16">
        <f>'[1]TCE - ANEXO III - Preencher'!S157</f>
        <v>31.35</v>
      </c>
      <c r="S148" s="17">
        <f t="shared" si="15"/>
        <v>220.08617872150572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99.73</v>
      </c>
      <c r="Y148" s="16">
        <f>'[1]TCE - ANEXO III - Preencher'!Z157</f>
        <v>0</v>
      </c>
      <c r="Z148" s="17">
        <f t="shared" si="17"/>
        <v>99.73</v>
      </c>
      <c r="AA148" s="18" t="str">
        <f>IF('[1]TCE - ANEXO III - Preencher'!AB157="","",'[1]TCE - ANEXO III - Preencher'!AB157)</f>
        <v/>
      </c>
      <c r="AB148" s="16">
        <f t="shared" si="12"/>
        <v>582.01697872150578</v>
      </c>
    </row>
    <row r="149" spans="1:28" s="4" customFormat="1" x14ac:dyDescent="0.2">
      <c r="A149" s="9">
        <f>IFERROR(VLOOKUP(B149,'[1]DADOS (OCULTAR)'!$P$3:$R$56,3,0),"")</f>
        <v>9039744000860</v>
      </c>
      <c r="B149" s="10" t="str">
        <f>'[1]TCE - ANEXO III - Preencher'!C158</f>
        <v>HOSPITAL DOM HÉLDER</v>
      </c>
      <c r="C149" s="11"/>
      <c r="D149" s="12" t="str">
        <f>'[1]TCE - ANEXO III - Preencher'!E158</f>
        <v>CHAISLAN FLORENTINO DA SILVA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>
        <f>'[1]TCE - ANEXO III - Preencher'!G158</f>
        <v>324115</v>
      </c>
      <c r="G149" s="14">
        <f>IF('[1]TCE - ANEXO III - Preencher'!H158="","",'[1]TCE - ANEXO III - Preencher'!H158)</f>
        <v>44075</v>
      </c>
      <c r="H149" s="15">
        <f>'[1]TCE - ANEXO III - Preencher'!I158</f>
        <v>0</v>
      </c>
      <c r="I149" s="15">
        <f>'[1]TCE - ANEXO III - Preencher'!J158</f>
        <v>285.65840000000003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1.1599999999999999</v>
      </c>
      <c r="O149" s="16">
        <f>'[1]TCE - ANEXO III - Preencher'!P158</f>
        <v>0</v>
      </c>
      <c r="P149" s="17">
        <f t="shared" si="14"/>
        <v>1.1599999999999999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99.73</v>
      </c>
      <c r="Y149" s="16">
        <f>'[1]TCE - ANEXO III - Preencher'!Z158</f>
        <v>0</v>
      </c>
      <c r="Z149" s="17">
        <f t="shared" si="17"/>
        <v>99.73</v>
      </c>
      <c r="AA149" s="18" t="str">
        <f>IF('[1]TCE - ANEXO III - Preencher'!AB158="","",'[1]TCE - ANEXO III - Preencher'!AB158)</f>
        <v/>
      </c>
      <c r="AB149" s="16">
        <f t="shared" si="12"/>
        <v>386.54840000000007</v>
      </c>
    </row>
    <row r="150" spans="1:28" s="4" customFormat="1" x14ac:dyDescent="0.2">
      <c r="A150" s="9">
        <f>IFERROR(VLOOKUP(B150,'[1]DADOS (OCULTAR)'!$P$3:$R$56,3,0),"")</f>
        <v>9039744000860</v>
      </c>
      <c r="B150" s="10" t="str">
        <f>'[1]TCE - ANEXO III - Preencher'!C159</f>
        <v>HOSPITAL DOM HÉLDER</v>
      </c>
      <c r="C150" s="11"/>
      <c r="D150" s="12" t="str">
        <f>'[1]TCE - ANEXO III - Preencher'!E159</f>
        <v>CHARLIMAR SOARES DA SILVA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>
        <f>'[1]TCE - ANEXO III - Preencher'!G159</f>
        <v>322205</v>
      </c>
      <c r="G150" s="14">
        <f>IF('[1]TCE - ANEXO III - Preencher'!H159="","",'[1]TCE - ANEXO III - Preencher'!H159)</f>
        <v>44075</v>
      </c>
      <c r="H150" s="15">
        <f>'[1]TCE - ANEXO III - Preencher'!I159</f>
        <v>0</v>
      </c>
      <c r="I150" s="15">
        <f>'[1]TCE - ANEXO III - Preencher'!J159</f>
        <v>147.40959999999998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1.1599999999999999</v>
      </c>
      <c r="O150" s="16">
        <f>'[1]TCE - ANEXO III - Preencher'!P159</f>
        <v>0</v>
      </c>
      <c r="P150" s="17">
        <f t="shared" si="14"/>
        <v>1.1599999999999999</v>
      </c>
      <c r="Q150" s="16">
        <f>'[1]TCE - ANEXO III - Preencher'!R159</f>
        <v>212.95944760782194</v>
      </c>
      <c r="R150" s="16">
        <f>'[1]TCE - ANEXO III - Preencher'!S159</f>
        <v>62.7</v>
      </c>
      <c r="S150" s="17">
        <f t="shared" si="15"/>
        <v>150.25944760782193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99.73</v>
      </c>
      <c r="Y150" s="16">
        <f>'[1]TCE - ANEXO III - Preencher'!Z159</f>
        <v>0</v>
      </c>
      <c r="Z150" s="17">
        <f t="shared" si="17"/>
        <v>99.73</v>
      </c>
      <c r="AA150" s="18" t="str">
        <f>IF('[1]TCE - ANEXO III - Preencher'!AB159="","",'[1]TCE - ANEXO III - Preencher'!AB159)</f>
        <v/>
      </c>
      <c r="AB150" s="16">
        <f t="shared" si="12"/>
        <v>398.55904760782192</v>
      </c>
    </row>
    <row r="151" spans="1:28" s="4" customFormat="1" x14ac:dyDescent="0.2">
      <c r="A151" s="9">
        <f>IFERROR(VLOOKUP(B151,'[1]DADOS (OCULTAR)'!$P$3:$R$56,3,0),"")</f>
        <v>9039744000860</v>
      </c>
      <c r="B151" s="10" t="str">
        <f>'[1]TCE - ANEXO III - Preencher'!C160</f>
        <v>HOSPITAL DOM HÉLDER</v>
      </c>
      <c r="C151" s="11"/>
      <c r="D151" s="12" t="str">
        <f>'[1]TCE - ANEXO III - Preencher'!E160</f>
        <v>CIBELE MARIA DA SILVA FERREIRA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>
        <f>'[1]TCE - ANEXO III - Preencher'!G160</f>
        <v>251605</v>
      </c>
      <c r="G151" s="14">
        <f>IF('[1]TCE - ANEXO III - Preencher'!H160="","",'[1]TCE - ANEXO III - Preencher'!H160)</f>
        <v>44075</v>
      </c>
      <c r="H151" s="15">
        <f>'[1]TCE - ANEXO III - Preencher'!I160</f>
        <v>0</v>
      </c>
      <c r="I151" s="15">
        <f>'[1]TCE - ANEXO III - Preencher'!J160</f>
        <v>234.15520000000001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1.1599999999999999</v>
      </c>
      <c r="O151" s="16">
        <f>'[1]TCE - ANEXO III - Preencher'!P160</f>
        <v>0</v>
      </c>
      <c r="P151" s="17">
        <f t="shared" si="14"/>
        <v>1.1599999999999999</v>
      </c>
      <c r="Q151" s="16">
        <f>'[1]TCE - ANEXO III - Preencher'!R160</f>
        <v>141.9729650718813</v>
      </c>
      <c r="R151" s="16">
        <f>'[1]TCE - ANEXO III - Preencher'!S160</f>
        <v>108.58</v>
      </c>
      <c r="S151" s="17">
        <f t="shared" si="15"/>
        <v>33.392965071881306</v>
      </c>
      <c r="T151" s="16">
        <f>'[1]TCE - ANEXO III - Preencher'!U160</f>
        <v>128</v>
      </c>
      <c r="U151" s="16">
        <f>'[1]TCE - ANEXO III - Preencher'!V160</f>
        <v>0</v>
      </c>
      <c r="V151" s="17">
        <f t="shared" si="16"/>
        <v>128</v>
      </c>
      <c r="W151" s="18" t="str">
        <f>IF('[1]TCE - ANEXO III - Preencher'!X160="","",'[1]TCE - ANEXO III - Preencher'!X160)</f>
        <v>AUXILIO CRECHE</v>
      </c>
      <c r="X151" s="16">
        <f>'[1]TCE - ANEXO III - Preencher'!Y160</f>
        <v>99.73</v>
      </c>
      <c r="Y151" s="16">
        <f>'[1]TCE - ANEXO III - Preencher'!Z160</f>
        <v>0</v>
      </c>
      <c r="Z151" s="17">
        <f t="shared" si="17"/>
        <v>99.73</v>
      </c>
      <c r="AA151" s="18" t="str">
        <f>IF('[1]TCE - ANEXO III - Preencher'!AB160="","",'[1]TCE - ANEXO III - Preencher'!AB160)</f>
        <v/>
      </c>
      <c r="AB151" s="16">
        <f t="shared" si="12"/>
        <v>496.43816507188131</v>
      </c>
    </row>
    <row r="152" spans="1:28" s="4" customFormat="1" x14ac:dyDescent="0.2">
      <c r="A152" s="9">
        <f>IFERROR(VLOOKUP(B152,'[1]DADOS (OCULTAR)'!$P$3:$R$56,3,0),"")</f>
        <v>9039744000860</v>
      </c>
      <c r="B152" s="10" t="str">
        <f>'[1]TCE - ANEXO III - Preencher'!C161</f>
        <v>HOSPITAL DOM HÉLDER</v>
      </c>
      <c r="C152" s="11"/>
      <c r="D152" s="12" t="str">
        <f>'[1]TCE - ANEXO III - Preencher'!E161</f>
        <v>CIBELLE RIBEIRO DE SANTANA</v>
      </c>
      <c r="E152" s="10" t="str">
        <f>IF('[1]TCE - ANEXO III - Preencher'!F161="4 - Assistência Odontológica","2 - Outros Profissionais da Saúde",'[1]TCE - ANEXO III - Preencher'!F161)</f>
        <v>3 - Administrativo</v>
      </c>
      <c r="F152" s="13">
        <f>'[1]TCE - ANEXO III - Preencher'!G161</f>
        <v>351605</v>
      </c>
      <c r="G152" s="14">
        <f>IF('[1]TCE - ANEXO III - Preencher'!H161="","",'[1]TCE - ANEXO III - Preencher'!H161)</f>
        <v>44075</v>
      </c>
      <c r="H152" s="15">
        <f>'[1]TCE - ANEXO III - Preencher'!I161</f>
        <v>0</v>
      </c>
      <c r="I152" s="15">
        <f>'[1]TCE - ANEXO III - Preencher'!J161</f>
        <v>113.048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1.1599999999999999</v>
      </c>
      <c r="O152" s="16">
        <f>'[1]TCE - ANEXO III - Preencher'!P161</f>
        <v>0</v>
      </c>
      <c r="P152" s="17">
        <f t="shared" si="14"/>
        <v>1.1599999999999999</v>
      </c>
      <c r="Q152" s="16">
        <f>'[1]TCE - ANEXO III - Preencher'!R161</f>
        <v>406.16613485781693</v>
      </c>
      <c r="R152" s="16">
        <f>'[1]TCE - ANEXO III - Preencher'!S161</f>
        <v>85.86</v>
      </c>
      <c r="S152" s="17">
        <f t="shared" si="15"/>
        <v>320.30613485781691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99.73</v>
      </c>
      <c r="Y152" s="16">
        <f>'[1]TCE - ANEXO III - Preencher'!Z161</f>
        <v>0</v>
      </c>
      <c r="Z152" s="17">
        <f t="shared" si="17"/>
        <v>99.73</v>
      </c>
      <c r="AA152" s="18" t="str">
        <f>IF('[1]TCE - ANEXO III - Preencher'!AB161="","",'[1]TCE - ANEXO III - Preencher'!AB161)</f>
        <v/>
      </c>
      <c r="AB152" s="16">
        <f t="shared" si="12"/>
        <v>534.2441348578169</v>
      </c>
    </row>
    <row r="153" spans="1:28" s="4" customFormat="1" x14ac:dyDescent="0.2">
      <c r="A153" s="9">
        <f>IFERROR(VLOOKUP(B153,'[1]DADOS (OCULTAR)'!$P$3:$R$56,3,0),"")</f>
        <v>9039744000860</v>
      </c>
      <c r="B153" s="10" t="str">
        <f>'[1]TCE - ANEXO III - Preencher'!C162</f>
        <v>HOSPITAL DOM HÉLDER</v>
      </c>
      <c r="C153" s="11"/>
      <c r="D153" s="12" t="str">
        <f>'[1]TCE - ANEXO III - Preencher'!E162</f>
        <v>CICERA MARIA DO NASCIMENTO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>
        <f>'[1]TCE - ANEXO III - Preencher'!G162</f>
        <v>322205</v>
      </c>
      <c r="G153" s="14">
        <f>IF('[1]TCE - ANEXO III - Preencher'!H162="","",'[1]TCE - ANEXO III - Preencher'!H162)</f>
        <v>44075</v>
      </c>
      <c r="H153" s="15">
        <f>'[1]TCE - ANEXO III - Preencher'!I162</f>
        <v>0</v>
      </c>
      <c r="I153" s="15">
        <f>'[1]TCE - ANEXO III - Preencher'!J162</f>
        <v>143.90799999999999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1.1599999999999999</v>
      </c>
      <c r="O153" s="16">
        <f>'[1]TCE - ANEXO III - Preencher'!P162</f>
        <v>0</v>
      </c>
      <c r="P153" s="17">
        <f t="shared" si="14"/>
        <v>1.1599999999999999</v>
      </c>
      <c r="Q153" s="16">
        <f>'[1]TCE - ANEXO III - Preencher'!R162</f>
        <v>240.87638057026433</v>
      </c>
      <c r="R153" s="16">
        <f>'[1]TCE - ANEXO III - Preencher'!S162</f>
        <v>0</v>
      </c>
      <c r="S153" s="17">
        <f t="shared" si="15"/>
        <v>240.87638057026433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99.73</v>
      </c>
      <c r="Y153" s="16">
        <f>'[1]TCE - ANEXO III - Preencher'!Z162</f>
        <v>0</v>
      </c>
      <c r="Z153" s="17">
        <f t="shared" si="17"/>
        <v>99.73</v>
      </c>
      <c r="AA153" s="18" t="str">
        <f>IF('[1]TCE - ANEXO III - Preencher'!AB162="","",'[1]TCE - ANEXO III - Preencher'!AB162)</f>
        <v/>
      </c>
      <c r="AB153" s="16">
        <f t="shared" si="12"/>
        <v>485.67438057026436</v>
      </c>
    </row>
    <row r="154" spans="1:28" s="4" customFormat="1" x14ac:dyDescent="0.2">
      <c r="A154" s="9">
        <f>IFERROR(VLOOKUP(B154,'[1]DADOS (OCULTAR)'!$P$3:$R$56,3,0),"")</f>
        <v>9039744000860</v>
      </c>
      <c r="B154" s="10" t="str">
        <f>'[1]TCE - ANEXO III - Preencher'!C163</f>
        <v>HOSPITAL DOM HÉLDER</v>
      </c>
      <c r="C154" s="11"/>
      <c r="D154" s="12" t="str">
        <f>'[1]TCE - ANEXO III - Preencher'!E163</f>
        <v>CICERO LUIZ SOARES JUNIOR</v>
      </c>
      <c r="E154" s="10" t="str">
        <f>IF('[1]TCE - ANEXO III - Preencher'!F163="4 - Assistência Odontológica","2 - Outros Profissionais da Saúde",'[1]TCE - ANEXO III - Preencher'!F163)</f>
        <v>3 - Administrativo</v>
      </c>
      <c r="F154" s="13">
        <f>'[1]TCE - ANEXO III - Preencher'!G163</f>
        <v>782320</v>
      </c>
      <c r="G154" s="14">
        <f>IF('[1]TCE - ANEXO III - Preencher'!H163="","",'[1]TCE - ANEXO III - Preencher'!H163)</f>
        <v>44075</v>
      </c>
      <c r="H154" s="15">
        <f>'[1]TCE - ANEXO III - Preencher'!I163</f>
        <v>0</v>
      </c>
      <c r="I154" s="15">
        <f>'[1]TCE - ANEXO III - Preencher'!J163</f>
        <v>258.95279999999997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1.1599999999999999</v>
      </c>
      <c r="O154" s="16">
        <f>'[1]TCE - ANEXO III - Preencher'!P163</f>
        <v>0</v>
      </c>
      <c r="P154" s="17">
        <f t="shared" si="14"/>
        <v>1.1599999999999999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99.73</v>
      </c>
      <c r="Y154" s="16">
        <f>'[1]TCE - ANEXO III - Preencher'!Z163</f>
        <v>0</v>
      </c>
      <c r="Z154" s="17">
        <f t="shared" si="17"/>
        <v>99.73</v>
      </c>
      <c r="AA154" s="18" t="str">
        <f>IF('[1]TCE - ANEXO III - Preencher'!AB163="","",'[1]TCE - ANEXO III - Preencher'!AB163)</f>
        <v/>
      </c>
      <c r="AB154" s="16">
        <f t="shared" si="12"/>
        <v>359.84280000000001</v>
      </c>
    </row>
    <row r="155" spans="1:28" s="4" customFormat="1" x14ac:dyDescent="0.2">
      <c r="A155" s="9">
        <f>IFERROR(VLOOKUP(B155,'[1]DADOS (OCULTAR)'!$P$3:$R$56,3,0),"")</f>
        <v>9039744000860</v>
      </c>
      <c r="B155" s="10" t="str">
        <f>'[1]TCE - ANEXO III - Preencher'!C164</f>
        <v>HOSPITAL DOM HÉLDER</v>
      </c>
      <c r="C155" s="11"/>
      <c r="D155" s="12" t="str">
        <f>'[1]TCE - ANEXO III - Preencher'!E164</f>
        <v>CINTHIA EMANUELLY ALVES DE CARVALHO GUIMARAES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>
        <f>'[1]TCE - ANEXO III - Preencher'!G164</f>
        <v>324115</v>
      </c>
      <c r="G155" s="14">
        <f>IF('[1]TCE - ANEXO III - Preencher'!H164="","",'[1]TCE - ANEXO III - Preencher'!H164)</f>
        <v>44075</v>
      </c>
      <c r="H155" s="15">
        <f>'[1]TCE - ANEXO III - Preencher'!I164</f>
        <v>0</v>
      </c>
      <c r="I155" s="15">
        <f>'[1]TCE - ANEXO III - Preencher'!J164</f>
        <v>258.56080000000003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1.1599999999999999</v>
      </c>
      <c r="O155" s="16">
        <f>'[1]TCE - ANEXO III - Preencher'!P164</f>
        <v>0</v>
      </c>
      <c r="P155" s="17">
        <f t="shared" si="14"/>
        <v>1.1599999999999999</v>
      </c>
      <c r="Q155" s="16">
        <f>'[1]TCE - ANEXO III - Preencher'!R164</f>
        <v>112.40897759945668</v>
      </c>
      <c r="R155" s="16">
        <f>'[1]TCE - ANEXO III - Preencher'!S164</f>
        <v>55.2</v>
      </c>
      <c r="S155" s="17">
        <f t="shared" si="15"/>
        <v>57.208977599456674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99.73</v>
      </c>
      <c r="Y155" s="16">
        <f>'[1]TCE - ANEXO III - Preencher'!Z164</f>
        <v>0</v>
      </c>
      <c r="Z155" s="17">
        <f t="shared" si="17"/>
        <v>99.73</v>
      </c>
      <c r="AA155" s="18" t="str">
        <f>IF('[1]TCE - ANEXO III - Preencher'!AB164="","",'[1]TCE - ANEXO III - Preencher'!AB164)</f>
        <v/>
      </c>
      <c r="AB155" s="16">
        <f t="shared" si="12"/>
        <v>416.65977759945673</v>
      </c>
    </row>
    <row r="156" spans="1:28" s="4" customFormat="1" x14ac:dyDescent="0.2">
      <c r="A156" s="9">
        <f>IFERROR(VLOOKUP(B156,'[1]DADOS (OCULTAR)'!$P$3:$R$56,3,0),"")</f>
        <v>9039744000860</v>
      </c>
      <c r="B156" s="10" t="str">
        <f>'[1]TCE - ANEXO III - Preencher'!C165</f>
        <v>HOSPITAL DOM HÉLDER</v>
      </c>
      <c r="C156" s="11"/>
      <c r="D156" s="12" t="str">
        <f>'[1]TCE - ANEXO III - Preencher'!E165</f>
        <v>CINTIA DANIELA DA SILVA RIBEIRO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>
        <f>'[1]TCE - ANEXO III - Preencher'!G165</f>
        <v>521130</v>
      </c>
      <c r="G156" s="14">
        <f>IF('[1]TCE - ANEXO III - Preencher'!H165="","",'[1]TCE - ANEXO III - Preencher'!H165)</f>
        <v>44075</v>
      </c>
      <c r="H156" s="15">
        <f>'[1]TCE - ANEXO III - Preencher'!I165</f>
        <v>0</v>
      </c>
      <c r="I156" s="15">
        <f>'[1]TCE - ANEXO III - Preencher'!J165</f>
        <v>98.42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1.1599999999999999</v>
      </c>
      <c r="O156" s="16">
        <f>'[1]TCE - ANEXO III - Preencher'!P165</f>
        <v>0</v>
      </c>
      <c r="P156" s="17">
        <f t="shared" si="14"/>
        <v>1.1599999999999999</v>
      </c>
      <c r="Q156" s="16">
        <f>'[1]TCE - ANEXO III - Preencher'!R165</f>
        <v>212.95944760782194</v>
      </c>
      <c r="R156" s="16">
        <f>'[1]TCE - ANEXO III - Preencher'!S165</f>
        <v>62.7</v>
      </c>
      <c r="S156" s="17">
        <f t="shared" si="15"/>
        <v>150.25944760782193</v>
      </c>
      <c r="T156" s="16">
        <f>'[1]TCE - ANEXO III - Preencher'!U165</f>
        <v>64</v>
      </c>
      <c r="U156" s="16">
        <f>'[1]TCE - ANEXO III - Preencher'!V165</f>
        <v>0</v>
      </c>
      <c r="V156" s="17">
        <f t="shared" si="16"/>
        <v>64</v>
      </c>
      <c r="W156" s="18" t="str">
        <f>IF('[1]TCE - ANEXO III - Preencher'!X165="","",'[1]TCE - ANEXO III - Preencher'!X165)</f>
        <v>AUXILIO CRECHE</v>
      </c>
      <c r="X156" s="16">
        <f>'[1]TCE - ANEXO III - Preencher'!Y165</f>
        <v>99.73</v>
      </c>
      <c r="Y156" s="16">
        <f>'[1]TCE - ANEXO III - Preencher'!Z165</f>
        <v>0</v>
      </c>
      <c r="Z156" s="17">
        <f t="shared" si="17"/>
        <v>99.73</v>
      </c>
      <c r="AA156" s="18" t="str">
        <f>IF('[1]TCE - ANEXO III - Preencher'!AB165="","",'[1]TCE - ANEXO III - Preencher'!AB165)</f>
        <v/>
      </c>
      <c r="AB156" s="16">
        <f t="shared" si="12"/>
        <v>413.56944760782193</v>
      </c>
    </row>
    <row r="157" spans="1:28" s="4" customFormat="1" x14ac:dyDescent="0.2">
      <c r="A157" s="9">
        <f>IFERROR(VLOOKUP(B157,'[1]DADOS (OCULTAR)'!$P$3:$R$56,3,0),"")</f>
        <v>9039744000860</v>
      </c>
      <c r="B157" s="10" t="str">
        <f>'[1]TCE - ANEXO III - Preencher'!C166</f>
        <v>HOSPITAL DOM HÉLDER</v>
      </c>
      <c r="C157" s="11"/>
      <c r="D157" s="12" t="str">
        <f>'[1]TCE - ANEXO III - Preencher'!E166</f>
        <v>CINTIA LUCAS PEREIRA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>
        <f>'[1]TCE - ANEXO III - Preencher'!G166</f>
        <v>223505</v>
      </c>
      <c r="G157" s="14">
        <f>IF('[1]TCE - ANEXO III - Preencher'!H166="","",'[1]TCE - ANEXO III - Preencher'!H166)</f>
        <v>44075</v>
      </c>
      <c r="H157" s="15">
        <f>'[1]TCE - ANEXO III - Preencher'!I166</f>
        <v>0</v>
      </c>
      <c r="I157" s="15">
        <f>'[1]TCE - ANEXO III - Preencher'!J166</f>
        <v>255.85040000000001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2.44</v>
      </c>
      <c r="O157" s="16">
        <f>'[1]TCE - ANEXO III - Preencher'!P166</f>
        <v>0</v>
      </c>
      <c r="P157" s="17">
        <f t="shared" si="14"/>
        <v>2.44</v>
      </c>
      <c r="Q157" s="16">
        <f>'[1]TCE - ANEXO III - Preencher'!R166</f>
        <v>262.56678179529558</v>
      </c>
      <c r="R157" s="16">
        <f>'[1]TCE - ANEXO III - Preencher'!S166</f>
        <v>0</v>
      </c>
      <c r="S157" s="17">
        <f t="shared" si="15"/>
        <v>262.56678179529558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99.73</v>
      </c>
      <c r="Y157" s="16">
        <f>'[1]TCE - ANEXO III - Preencher'!Z166</f>
        <v>0</v>
      </c>
      <c r="Z157" s="17">
        <f t="shared" si="17"/>
        <v>99.73</v>
      </c>
      <c r="AA157" s="18" t="str">
        <f>IF('[1]TCE - ANEXO III - Preencher'!AB166="","",'[1]TCE - ANEXO III - Preencher'!AB166)</f>
        <v/>
      </c>
      <c r="AB157" s="16">
        <f t="shared" si="12"/>
        <v>620.58718179529569</v>
      </c>
    </row>
    <row r="158" spans="1:28" s="4" customFormat="1" x14ac:dyDescent="0.2">
      <c r="A158" s="9">
        <f>IFERROR(VLOOKUP(B158,'[1]DADOS (OCULTAR)'!$P$3:$R$56,3,0),"")</f>
        <v>9039744000860</v>
      </c>
      <c r="B158" s="10" t="str">
        <f>'[1]TCE - ANEXO III - Preencher'!C167</f>
        <v>HOSPITAL DOM HÉLDER</v>
      </c>
      <c r="C158" s="11"/>
      <c r="D158" s="12" t="str">
        <f>'[1]TCE - ANEXO III - Preencher'!E167</f>
        <v>CLAUDECIRA HOLANDA ALVES DA SILVA</v>
      </c>
      <c r="E158" s="10" t="str">
        <f>IF('[1]TCE - ANEXO III - Preencher'!F167="4 - Assistência Odontológica","2 - Outros Profissionais da Saúde",'[1]TCE - ANEXO III - Preencher'!F167)</f>
        <v>3 - Administrativo</v>
      </c>
      <c r="F158" s="13">
        <f>'[1]TCE - ANEXO III - Preencher'!G167</f>
        <v>411010</v>
      </c>
      <c r="G158" s="14">
        <f>IF('[1]TCE - ANEXO III - Preencher'!H167="","",'[1]TCE - ANEXO III - Preencher'!H167)</f>
        <v>44075</v>
      </c>
      <c r="H158" s="15">
        <f>'[1]TCE - ANEXO III - Preencher'!I167</f>
        <v>0</v>
      </c>
      <c r="I158" s="15">
        <f>'[1]TCE - ANEXO III - Preencher'!J167</f>
        <v>91.960000000000008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1.1599999999999999</v>
      </c>
      <c r="O158" s="16">
        <f>'[1]TCE - ANEXO III - Preencher'!P167</f>
        <v>0</v>
      </c>
      <c r="P158" s="17">
        <f t="shared" si="14"/>
        <v>1.1599999999999999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99.73</v>
      </c>
      <c r="Y158" s="16">
        <f>'[1]TCE - ANEXO III - Preencher'!Z167</f>
        <v>0</v>
      </c>
      <c r="Z158" s="17">
        <f t="shared" si="17"/>
        <v>99.73</v>
      </c>
      <c r="AA158" s="18" t="str">
        <f>IF('[1]TCE - ANEXO III - Preencher'!AB167="","",'[1]TCE - ANEXO III - Preencher'!AB167)</f>
        <v/>
      </c>
      <c r="AB158" s="16">
        <f t="shared" si="12"/>
        <v>192.85000000000002</v>
      </c>
    </row>
    <row r="159" spans="1:28" s="4" customFormat="1" x14ac:dyDescent="0.2">
      <c r="A159" s="9">
        <f>IFERROR(VLOOKUP(B159,'[1]DADOS (OCULTAR)'!$P$3:$R$56,3,0),"")</f>
        <v>9039744000860</v>
      </c>
      <c r="B159" s="10" t="str">
        <f>'[1]TCE - ANEXO III - Preencher'!C168</f>
        <v>HOSPITAL DOM HÉLDER</v>
      </c>
      <c r="C159" s="11"/>
      <c r="D159" s="12" t="str">
        <f>'[1]TCE - ANEXO III - Preencher'!E168</f>
        <v>CLAUDIA BEATRIZ MOURA DE ANDRADE SILVA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>
        <f>'[1]TCE - ANEXO III - Preencher'!G168</f>
        <v>322205</v>
      </c>
      <c r="G159" s="14">
        <f>IF('[1]TCE - ANEXO III - Preencher'!H168="","",'[1]TCE - ANEXO III - Preencher'!H168)</f>
        <v>44075</v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1.1599999999999999</v>
      </c>
      <c r="O159" s="16">
        <f>'[1]TCE - ANEXO III - Preencher'!P168</f>
        <v>0</v>
      </c>
      <c r="P159" s="17">
        <f t="shared" si="14"/>
        <v>1.1599999999999999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99.73</v>
      </c>
      <c r="Y159" s="16">
        <f>'[1]TCE - ANEXO III - Preencher'!Z168</f>
        <v>0</v>
      </c>
      <c r="Z159" s="17">
        <f t="shared" si="17"/>
        <v>99.73</v>
      </c>
      <c r="AA159" s="18" t="str">
        <f>IF('[1]TCE - ANEXO III - Preencher'!AB168="","",'[1]TCE - ANEXO III - Preencher'!AB168)</f>
        <v/>
      </c>
      <c r="AB159" s="16">
        <f t="shared" si="12"/>
        <v>100.89</v>
      </c>
    </row>
    <row r="160" spans="1:28" s="4" customFormat="1" x14ac:dyDescent="0.2">
      <c r="A160" s="9">
        <f>IFERROR(VLOOKUP(B160,'[1]DADOS (OCULTAR)'!$P$3:$R$56,3,0),"")</f>
        <v>9039744000860</v>
      </c>
      <c r="B160" s="10" t="str">
        <f>'[1]TCE - ANEXO III - Preencher'!C169</f>
        <v>HOSPITAL DOM HÉLDER</v>
      </c>
      <c r="C160" s="11"/>
      <c r="D160" s="12" t="str">
        <f>'[1]TCE - ANEXO III - Preencher'!E169</f>
        <v>CLAUDIA CARVALHO BEZERRA DE ARAUJO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>
        <f>'[1]TCE - ANEXO III - Preencher'!G169</f>
        <v>322205</v>
      </c>
      <c r="G160" s="14">
        <f>IF('[1]TCE - ANEXO III - Preencher'!H169="","",'[1]TCE - ANEXO III - Preencher'!H169)</f>
        <v>44075</v>
      </c>
      <c r="H160" s="15">
        <f>'[1]TCE - ANEXO III - Preencher'!I169</f>
        <v>0</v>
      </c>
      <c r="I160" s="15">
        <f>'[1]TCE - ANEXO III - Preencher'!J169</f>
        <v>129.80799999999999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1.1599999999999999</v>
      </c>
      <c r="O160" s="16">
        <f>'[1]TCE - ANEXO III - Preencher'!P169</f>
        <v>0</v>
      </c>
      <c r="P160" s="17">
        <f t="shared" si="14"/>
        <v>1.1599999999999999</v>
      </c>
      <c r="Q160" s="16">
        <f>'[1]TCE - ANEXO III - Preencher'!R169</f>
        <v>212.95944760782194</v>
      </c>
      <c r="R160" s="16">
        <f>'[1]TCE - ANEXO III - Preencher'!S169</f>
        <v>60.61</v>
      </c>
      <c r="S160" s="17">
        <f t="shared" si="15"/>
        <v>152.34944760782196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99.73</v>
      </c>
      <c r="Y160" s="16">
        <f>'[1]TCE - ANEXO III - Preencher'!Z169</f>
        <v>0</v>
      </c>
      <c r="Z160" s="17">
        <f t="shared" si="17"/>
        <v>99.73</v>
      </c>
      <c r="AA160" s="18" t="str">
        <f>IF('[1]TCE - ANEXO III - Preencher'!AB169="","",'[1]TCE - ANEXO III - Preencher'!AB169)</f>
        <v/>
      </c>
      <c r="AB160" s="16">
        <f t="shared" si="12"/>
        <v>383.04744760782194</v>
      </c>
    </row>
    <row r="161" spans="1:28" s="4" customFormat="1" x14ac:dyDescent="0.2">
      <c r="A161" s="9">
        <f>IFERROR(VLOOKUP(B161,'[1]DADOS (OCULTAR)'!$P$3:$R$56,3,0),"")</f>
        <v>9039744000860</v>
      </c>
      <c r="B161" s="10" t="str">
        <f>'[1]TCE - ANEXO III - Preencher'!C170</f>
        <v>HOSPITAL DOM HÉLDER</v>
      </c>
      <c r="C161" s="11"/>
      <c r="D161" s="12" t="str">
        <f>'[1]TCE - ANEXO III - Preencher'!E170</f>
        <v>CLAUDIA GABRIELLE DA SILVA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>
        <f>'[1]TCE - ANEXO III - Preencher'!G170</f>
        <v>223505</v>
      </c>
      <c r="G161" s="14">
        <f>IF('[1]TCE - ANEXO III - Preencher'!H170="","",'[1]TCE - ANEXO III - Preencher'!H170)</f>
        <v>44075</v>
      </c>
      <c r="H161" s="15">
        <f>'[1]TCE - ANEXO III - Preencher'!I170</f>
        <v>0</v>
      </c>
      <c r="I161" s="15">
        <f>'[1]TCE - ANEXO III - Preencher'!J170</f>
        <v>423.00319999999999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2.44</v>
      </c>
      <c r="O161" s="16">
        <f>'[1]TCE - ANEXO III - Preencher'!P170</f>
        <v>0</v>
      </c>
      <c r="P161" s="17">
        <f t="shared" si="14"/>
        <v>2.44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99.73</v>
      </c>
      <c r="Y161" s="16">
        <f>'[1]TCE - ANEXO III - Preencher'!Z170</f>
        <v>0</v>
      </c>
      <c r="Z161" s="17">
        <f t="shared" si="17"/>
        <v>99.73</v>
      </c>
      <c r="AA161" s="18" t="str">
        <f>IF('[1]TCE - ANEXO III - Preencher'!AB170="","",'[1]TCE - ANEXO III - Preencher'!AB170)</f>
        <v/>
      </c>
      <c r="AB161" s="16">
        <f t="shared" si="12"/>
        <v>525.17319999999995</v>
      </c>
    </row>
    <row r="162" spans="1:28" s="4" customFormat="1" x14ac:dyDescent="0.2">
      <c r="A162" s="9">
        <f>IFERROR(VLOOKUP(B162,'[1]DADOS (OCULTAR)'!$P$3:$R$56,3,0),"")</f>
        <v>9039744000860</v>
      </c>
      <c r="B162" s="10" t="str">
        <f>'[1]TCE - ANEXO III - Preencher'!C171</f>
        <v>HOSPITAL DOM HÉLDER</v>
      </c>
      <c r="C162" s="11"/>
      <c r="D162" s="12" t="str">
        <f>'[1]TCE - ANEXO III - Preencher'!E171</f>
        <v>CLAUDIA MARIA DE SOUZA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>
        <f>'[1]TCE - ANEXO III - Preencher'!G171</f>
        <v>322205</v>
      </c>
      <c r="G162" s="14">
        <f>IF('[1]TCE - ANEXO III - Preencher'!H171="","",'[1]TCE - ANEXO III - Preencher'!H171)</f>
        <v>44075</v>
      </c>
      <c r="H162" s="15">
        <f>'[1]TCE - ANEXO III - Preencher'!I171</f>
        <v>0</v>
      </c>
      <c r="I162" s="15">
        <f>'[1]TCE - ANEXO III - Preencher'!J171</f>
        <v>184.01840000000001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1.1599999999999999</v>
      </c>
      <c r="O162" s="16">
        <f>'[1]TCE - ANEXO III - Preencher'!P171</f>
        <v>0</v>
      </c>
      <c r="P162" s="17">
        <f t="shared" si="14"/>
        <v>1.1599999999999999</v>
      </c>
      <c r="Q162" s="16">
        <f>'[1]TCE - ANEXO III - Preencher'!R171</f>
        <v>406.16613485781693</v>
      </c>
      <c r="R162" s="16">
        <f>'[1]TCE - ANEXO III - Preencher'!S171</f>
        <v>62.7</v>
      </c>
      <c r="S162" s="17">
        <f t="shared" si="15"/>
        <v>343.46613485781694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99.73</v>
      </c>
      <c r="Y162" s="16">
        <f>'[1]TCE - ANEXO III - Preencher'!Z171</f>
        <v>0</v>
      </c>
      <c r="Z162" s="17">
        <f t="shared" si="17"/>
        <v>99.73</v>
      </c>
      <c r="AA162" s="18" t="str">
        <f>IF('[1]TCE - ANEXO III - Preencher'!AB171="","",'[1]TCE - ANEXO III - Preencher'!AB171)</f>
        <v/>
      </c>
      <c r="AB162" s="16">
        <f t="shared" si="12"/>
        <v>628.37453485781703</v>
      </c>
    </row>
    <row r="163" spans="1:28" s="4" customFormat="1" x14ac:dyDescent="0.2">
      <c r="A163" s="9">
        <f>IFERROR(VLOOKUP(B163,'[1]DADOS (OCULTAR)'!$P$3:$R$56,3,0),"")</f>
        <v>9039744000860</v>
      </c>
      <c r="B163" s="10" t="str">
        <f>'[1]TCE - ANEXO III - Preencher'!C172</f>
        <v>HOSPITAL DOM HÉLDER</v>
      </c>
      <c r="C163" s="11"/>
      <c r="D163" s="12" t="str">
        <f>'[1]TCE - ANEXO III - Preencher'!E172</f>
        <v>CLAUDIA PATRICIA BARROS SANTOS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>
        <f>'[1]TCE - ANEXO III - Preencher'!G172</f>
        <v>223505</v>
      </c>
      <c r="G163" s="14">
        <f>IF('[1]TCE - ANEXO III - Preencher'!H172="","",'[1]TCE - ANEXO III - Preencher'!H172)</f>
        <v>44075</v>
      </c>
      <c r="H163" s="15">
        <f>'[1]TCE - ANEXO III - Preencher'!I172</f>
        <v>0</v>
      </c>
      <c r="I163" s="15">
        <f>'[1]TCE - ANEXO III - Preencher'!J172</f>
        <v>257.79599999999999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2.44</v>
      </c>
      <c r="O163" s="16">
        <f>'[1]TCE - ANEXO III - Preencher'!P172</f>
        <v>0</v>
      </c>
      <c r="P163" s="17">
        <f t="shared" si="14"/>
        <v>2.44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99.73</v>
      </c>
      <c r="Y163" s="16">
        <f>'[1]TCE - ANEXO III - Preencher'!Z172</f>
        <v>0</v>
      </c>
      <c r="Z163" s="17">
        <f t="shared" si="17"/>
        <v>99.73</v>
      </c>
      <c r="AA163" s="18" t="str">
        <f>IF('[1]TCE - ANEXO III - Preencher'!AB172="","",'[1]TCE - ANEXO III - Preencher'!AB172)</f>
        <v/>
      </c>
      <c r="AB163" s="16">
        <f t="shared" si="12"/>
        <v>359.96600000000001</v>
      </c>
    </row>
    <row r="164" spans="1:28" s="4" customFormat="1" x14ac:dyDescent="0.2">
      <c r="A164" s="9">
        <f>IFERROR(VLOOKUP(B164,'[1]DADOS (OCULTAR)'!$P$3:$R$56,3,0),"")</f>
        <v>9039744000860</v>
      </c>
      <c r="B164" s="10" t="str">
        <f>'[1]TCE - ANEXO III - Preencher'!C173</f>
        <v>HOSPITAL DOM HÉLDER</v>
      </c>
      <c r="C164" s="11"/>
      <c r="D164" s="12" t="str">
        <f>'[1]TCE - ANEXO III - Preencher'!E173</f>
        <v>CLAUDIA REGINA DE LIMA</v>
      </c>
      <c r="E164" s="10" t="str">
        <f>IF('[1]TCE - ANEXO III - Preencher'!F173="4 - Assistência Odontológica","2 - Outros Profissionais da Saúde",'[1]TCE - ANEXO III - Preencher'!F173)</f>
        <v>3 - Administrativo</v>
      </c>
      <c r="F164" s="13">
        <f>'[1]TCE - ANEXO III - Preencher'!G173</f>
        <v>517410</v>
      </c>
      <c r="G164" s="14">
        <f>IF('[1]TCE - ANEXO III - Preencher'!H173="","",'[1]TCE - ANEXO III - Preencher'!H173)</f>
        <v>44075</v>
      </c>
      <c r="H164" s="15">
        <f>'[1]TCE - ANEXO III - Preencher'!I173</f>
        <v>0</v>
      </c>
      <c r="I164" s="15">
        <f>'[1]TCE - ANEXO III - Preencher'!J173</f>
        <v>84.277600000000007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1.1599999999999999</v>
      </c>
      <c r="O164" s="16">
        <f>'[1]TCE - ANEXO III - Preencher'!P173</f>
        <v>0</v>
      </c>
      <c r="P164" s="17">
        <f t="shared" si="14"/>
        <v>1.1599999999999999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99.73</v>
      </c>
      <c r="Y164" s="16">
        <f>'[1]TCE - ANEXO III - Preencher'!Z173</f>
        <v>0</v>
      </c>
      <c r="Z164" s="17">
        <f t="shared" si="17"/>
        <v>99.73</v>
      </c>
      <c r="AA164" s="18" t="str">
        <f>IF('[1]TCE - ANEXO III - Preencher'!AB173="","",'[1]TCE - ANEXO III - Preencher'!AB173)</f>
        <v/>
      </c>
      <c r="AB164" s="16">
        <f t="shared" si="12"/>
        <v>185.16759999999999</v>
      </c>
    </row>
    <row r="165" spans="1:28" s="4" customFormat="1" x14ac:dyDescent="0.2">
      <c r="A165" s="9">
        <f>IFERROR(VLOOKUP(B165,'[1]DADOS (OCULTAR)'!$P$3:$R$56,3,0),"")</f>
        <v>9039744000860</v>
      </c>
      <c r="B165" s="10" t="str">
        <f>'[1]TCE - ANEXO III - Preencher'!C174</f>
        <v>HOSPITAL DOM HÉLDER</v>
      </c>
      <c r="C165" s="11"/>
      <c r="D165" s="12" t="str">
        <f>'[1]TCE - ANEXO III - Preencher'!E174</f>
        <v>CLAUDINETE VICTOR DA ROCHA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>
        <f>'[1]TCE - ANEXO III - Preencher'!G174</f>
        <v>322205</v>
      </c>
      <c r="G165" s="14">
        <f>IF('[1]TCE - ANEXO III - Preencher'!H174="","",'[1]TCE - ANEXO III - Preencher'!H174)</f>
        <v>44075</v>
      </c>
      <c r="H165" s="15">
        <f>'[1]TCE - ANEXO III - Preencher'!I174</f>
        <v>0</v>
      </c>
      <c r="I165" s="15">
        <f>'[1]TCE - ANEXO III - Preencher'!J174</f>
        <v>115.61760000000001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1.1599999999999999</v>
      </c>
      <c r="O165" s="16">
        <f>'[1]TCE - ANEXO III - Preencher'!P174</f>
        <v>0</v>
      </c>
      <c r="P165" s="17">
        <f t="shared" si="14"/>
        <v>1.1599999999999999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99.73</v>
      </c>
      <c r="Y165" s="16">
        <f>'[1]TCE - ANEXO III - Preencher'!Z174</f>
        <v>0</v>
      </c>
      <c r="Z165" s="17">
        <f t="shared" si="17"/>
        <v>99.73</v>
      </c>
      <c r="AA165" s="18" t="str">
        <f>IF('[1]TCE - ANEXO III - Preencher'!AB174="","",'[1]TCE - ANEXO III - Preencher'!AB174)</f>
        <v/>
      </c>
      <c r="AB165" s="16">
        <f t="shared" si="12"/>
        <v>216.50760000000002</v>
      </c>
    </row>
    <row r="166" spans="1:28" s="4" customFormat="1" x14ac:dyDescent="0.2">
      <c r="A166" s="9">
        <f>IFERROR(VLOOKUP(B166,'[1]DADOS (OCULTAR)'!$P$3:$R$56,3,0),"")</f>
        <v>9039744000860</v>
      </c>
      <c r="B166" s="10" t="str">
        <f>'[1]TCE - ANEXO III - Preencher'!C175</f>
        <v>HOSPITAL DOM HÉLDER</v>
      </c>
      <c r="C166" s="11"/>
      <c r="D166" s="12" t="str">
        <f>'[1]TCE - ANEXO III - Preencher'!E175</f>
        <v>CLECIANE BEZERRA DA SILVA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>
        <f>'[1]TCE - ANEXO III - Preencher'!G175</f>
        <v>322205</v>
      </c>
      <c r="G166" s="14">
        <f>IF('[1]TCE - ANEXO III - Preencher'!H175="","",'[1]TCE - ANEXO III - Preencher'!H175)</f>
        <v>44075</v>
      </c>
      <c r="H166" s="15">
        <f>'[1]TCE - ANEXO III - Preencher'!I175</f>
        <v>0</v>
      </c>
      <c r="I166" s="15">
        <f>'[1]TCE - ANEXO III - Preencher'!J175</f>
        <v>100.27440000000001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1.1599999999999999</v>
      </c>
      <c r="O166" s="16">
        <f>'[1]TCE - ANEXO III - Preencher'!P175</f>
        <v>0</v>
      </c>
      <c r="P166" s="17">
        <f t="shared" si="14"/>
        <v>1.1599999999999999</v>
      </c>
      <c r="Q166" s="16">
        <f>'[1]TCE - ANEXO III - Preencher'!R175</f>
        <v>290.11866775558349</v>
      </c>
      <c r="R166" s="16">
        <f>'[1]TCE - ANEXO III - Preencher'!S175</f>
        <v>62.7</v>
      </c>
      <c r="S166" s="17">
        <f t="shared" si="15"/>
        <v>227.4186677555835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99.73</v>
      </c>
      <c r="Y166" s="16">
        <f>'[1]TCE - ANEXO III - Preencher'!Z175</f>
        <v>0</v>
      </c>
      <c r="Z166" s="17">
        <f t="shared" si="17"/>
        <v>99.73</v>
      </c>
      <c r="AA166" s="18" t="str">
        <f>IF('[1]TCE - ANEXO III - Preencher'!AB175="","",'[1]TCE - ANEXO III - Preencher'!AB175)</f>
        <v/>
      </c>
      <c r="AB166" s="16">
        <f t="shared" si="12"/>
        <v>428.58306775558356</v>
      </c>
    </row>
    <row r="167" spans="1:28" s="4" customFormat="1" x14ac:dyDescent="0.2">
      <c r="A167" s="9">
        <f>IFERROR(VLOOKUP(B167,'[1]DADOS (OCULTAR)'!$P$3:$R$56,3,0),"")</f>
        <v>9039744000860</v>
      </c>
      <c r="B167" s="10" t="str">
        <f>'[1]TCE - ANEXO III - Preencher'!C176</f>
        <v>HOSPITAL DOM HÉLDER</v>
      </c>
      <c r="C167" s="11"/>
      <c r="D167" s="12" t="str">
        <f>'[1]TCE - ANEXO III - Preencher'!E176</f>
        <v>CLEIDE MARIA DA SILVA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>
        <f>'[1]TCE - ANEXO III - Preencher'!G176</f>
        <v>322205</v>
      </c>
      <c r="G167" s="14">
        <f>IF('[1]TCE - ANEXO III - Preencher'!H176="","",'[1]TCE - ANEXO III - Preencher'!H176)</f>
        <v>44075</v>
      </c>
      <c r="H167" s="15">
        <f>'[1]TCE - ANEXO III - Preencher'!I176</f>
        <v>0</v>
      </c>
      <c r="I167" s="15">
        <f>'[1]TCE - ANEXO III - Preencher'!J176</f>
        <v>105.2216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1.1599999999999999</v>
      </c>
      <c r="O167" s="16">
        <f>'[1]TCE - ANEXO III - Preencher'!P176</f>
        <v>0</v>
      </c>
      <c r="P167" s="17">
        <f t="shared" si="14"/>
        <v>1.1599999999999999</v>
      </c>
      <c r="Q167" s="16">
        <f>'[1]TCE - ANEXO III - Preencher'!R176</f>
        <v>290.11866775558349</v>
      </c>
      <c r="R167" s="16">
        <f>'[1]TCE - ANEXO III - Preencher'!S176</f>
        <v>62.7</v>
      </c>
      <c r="S167" s="17">
        <f t="shared" si="15"/>
        <v>227.4186677555835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99.73</v>
      </c>
      <c r="Y167" s="16">
        <f>'[1]TCE - ANEXO III - Preencher'!Z176</f>
        <v>0</v>
      </c>
      <c r="Z167" s="17">
        <f t="shared" si="17"/>
        <v>99.73</v>
      </c>
      <c r="AA167" s="18" t="str">
        <f>IF('[1]TCE - ANEXO III - Preencher'!AB176="","",'[1]TCE - ANEXO III - Preencher'!AB176)</f>
        <v/>
      </c>
      <c r="AB167" s="16">
        <f t="shared" si="12"/>
        <v>433.53026775558351</v>
      </c>
    </row>
    <row r="168" spans="1:28" s="4" customFormat="1" x14ac:dyDescent="0.2">
      <c r="A168" s="9">
        <f>IFERROR(VLOOKUP(B168,'[1]DADOS (OCULTAR)'!$P$3:$R$56,3,0),"")</f>
        <v>9039744000860</v>
      </c>
      <c r="B168" s="10" t="str">
        <f>'[1]TCE - ANEXO III - Preencher'!C177</f>
        <v>HOSPITAL DOM HÉLDER</v>
      </c>
      <c r="C168" s="11"/>
      <c r="D168" s="12" t="str">
        <f>'[1]TCE - ANEXO III - Preencher'!E177</f>
        <v>CLEOMADSON NUNES FERRAZ FILHO</v>
      </c>
      <c r="E168" s="10" t="str">
        <f>IF('[1]TCE - ANEXO III - Preencher'!F177="4 - Assistência Odontológica","2 - Outros Profissionais da Saúde",'[1]TCE - ANEXO III - Preencher'!F177)</f>
        <v>1 - Médico</v>
      </c>
      <c r="F168" s="13">
        <f>'[1]TCE - ANEXO III - Preencher'!G177</f>
        <v>225310</v>
      </c>
      <c r="G168" s="14">
        <f>IF('[1]TCE - ANEXO III - Preencher'!H177="","",'[1]TCE - ANEXO III - Preencher'!H177)</f>
        <v>44075</v>
      </c>
      <c r="H168" s="15">
        <f>'[1]TCE - ANEXO III - Preencher'!I177</f>
        <v>0</v>
      </c>
      <c r="I168" s="15">
        <f>'[1]TCE - ANEXO III - Preencher'!J177</f>
        <v>449.52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9.2799999999999994</v>
      </c>
      <c r="O168" s="16">
        <f>'[1]TCE - ANEXO III - Preencher'!P177</f>
        <v>0</v>
      </c>
      <c r="P168" s="17">
        <f t="shared" si="14"/>
        <v>9.2799999999999994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99.73</v>
      </c>
      <c r="Y168" s="16">
        <f>'[1]TCE - ANEXO III - Preencher'!Z177</f>
        <v>0</v>
      </c>
      <c r="Z168" s="17">
        <f t="shared" si="17"/>
        <v>99.73</v>
      </c>
      <c r="AA168" s="18" t="str">
        <f>IF('[1]TCE - ANEXO III - Preencher'!AB177="","",'[1]TCE - ANEXO III - Preencher'!AB177)</f>
        <v/>
      </c>
      <c r="AB168" s="16">
        <f t="shared" si="12"/>
        <v>558.53</v>
      </c>
    </row>
    <row r="169" spans="1:28" s="4" customFormat="1" x14ac:dyDescent="0.2">
      <c r="A169" s="9">
        <f>IFERROR(VLOOKUP(B169,'[1]DADOS (OCULTAR)'!$P$3:$R$56,3,0),"")</f>
        <v>9039744000860</v>
      </c>
      <c r="B169" s="10" t="str">
        <f>'[1]TCE - ANEXO III - Preencher'!C178</f>
        <v>HOSPITAL DOM HÉLDER</v>
      </c>
      <c r="C169" s="11"/>
      <c r="D169" s="12" t="str">
        <f>'[1]TCE - ANEXO III - Preencher'!E178</f>
        <v>CLEONICE FAGUNDES</v>
      </c>
      <c r="E169" s="10" t="str">
        <f>IF('[1]TCE - ANEXO III - Preencher'!F178="4 - Assistência Odontológica","2 - Outros Profissionais da Saúde",'[1]TCE - ANEXO III - Preencher'!F178)</f>
        <v>3 - Administrativo</v>
      </c>
      <c r="F169" s="13">
        <f>'[1]TCE - ANEXO III - Preencher'!G178</f>
        <v>411010</v>
      </c>
      <c r="G169" s="14">
        <f>IF('[1]TCE - ANEXO III - Preencher'!H178="","",'[1]TCE - ANEXO III - Preencher'!H178)</f>
        <v>44075</v>
      </c>
      <c r="H169" s="15">
        <f>'[1]TCE - ANEXO III - Preencher'!I178</f>
        <v>0</v>
      </c>
      <c r="I169" s="15">
        <f>'[1]TCE - ANEXO III - Preencher'!J178</f>
        <v>83.600000000000009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1.1599999999999999</v>
      </c>
      <c r="O169" s="16">
        <f>'[1]TCE - ANEXO III - Preencher'!P178</f>
        <v>0</v>
      </c>
      <c r="P169" s="17">
        <f t="shared" si="14"/>
        <v>1.1599999999999999</v>
      </c>
      <c r="Q169" s="16">
        <f>'[1]TCE - ANEXO III - Preencher'!R178</f>
        <v>406.16613485781693</v>
      </c>
      <c r="R169" s="16">
        <f>'[1]TCE - ANEXO III - Preencher'!S178</f>
        <v>62.7</v>
      </c>
      <c r="S169" s="17">
        <f t="shared" si="15"/>
        <v>343.46613485781694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99.73</v>
      </c>
      <c r="Y169" s="16">
        <f>'[1]TCE - ANEXO III - Preencher'!Z178</f>
        <v>0</v>
      </c>
      <c r="Z169" s="17">
        <f t="shared" si="17"/>
        <v>99.73</v>
      </c>
      <c r="AA169" s="18" t="str">
        <f>IF('[1]TCE - ANEXO III - Preencher'!AB178="","",'[1]TCE - ANEXO III - Preencher'!AB178)</f>
        <v/>
      </c>
      <c r="AB169" s="16">
        <f t="shared" si="12"/>
        <v>527.95613485781689</v>
      </c>
    </row>
    <row r="170" spans="1:28" s="4" customFormat="1" x14ac:dyDescent="0.2">
      <c r="A170" s="9">
        <f>IFERROR(VLOOKUP(B170,'[1]DADOS (OCULTAR)'!$P$3:$R$56,3,0),"")</f>
        <v>9039744000860</v>
      </c>
      <c r="B170" s="10" t="str">
        <f>'[1]TCE - ANEXO III - Preencher'!C179</f>
        <v>HOSPITAL DOM HÉLDER</v>
      </c>
      <c r="C170" s="11"/>
      <c r="D170" s="12" t="str">
        <f>'[1]TCE - ANEXO III - Preencher'!E179</f>
        <v>COSME MARTINS FERREIRA</v>
      </c>
      <c r="E170" s="10" t="str">
        <f>IF('[1]TCE - ANEXO III - Preencher'!F179="4 - Assistência Odontológica","2 - Outros Profissionais da Saúde",'[1]TCE - ANEXO III - Preencher'!F179)</f>
        <v>3 - Administrativo</v>
      </c>
      <c r="F170" s="13">
        <f>'[1]TCE - ANEXO III - Preencher'!G179</f>
        <v>517410</v>
      </c>
      <c r="G170" s="14">
        <f>IF('[1]TCE - ANEXO III - Preencher'!H179="","",'[1]TCE - ANEXO III - Preencher'!H179)</f>
        <v>44075</v>
      </c>
      <c r="H170" s="15">
        <f>'[1]TCE - ANEXO III - Preencher'!I179</f>
        <v>0</v>
      </c>
      <c r="I170" s="15">
        <f>'[1]TCE - ANEXO III - Preencher'!J179</f>
        <v>183.3776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1.1599999999999999</v>
      </c>
      <c r="O170" s="16">
        <f>'[1]TCE - ANEXO III - Preencher'!P179</f>
        <v>0</v>
      </c>
      <c r="P170" s="17">
        <f t="shared" si="14"/>
        <v>1.1599999999999999</v>
      </c>
      <c r="Q170" s="16">
        <f>'[1]TCE - ANEXO III - Preencher'!R179</f>
        <v>0</v>
      </c>
      <c r="R170" s="16">
        <f>'[1]TCE - ANEXO III - Preencher'!S179</f>
        <v>2.09</v>
      </c>
      <c r="S170" s="17">
        <f t="shared" si="15"/>
        <v>-2.09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99.73</v>
      </c>
      <c r="Y170" s="16">
        <f>'[1]TCE - ANEXO III - Preencher'!Z179</f>
        <v>0</v>
      </c>
      <c r="Z170" s="17">
        <f t="shared" si="17"/>
        <v>99.73</v>
      </c>
      <c r="AA170" s="18" t="str">
        <f>IF('[1]TCE - ANEXO III - Preencher'!AB179="","",'[1]TCE - ANEXO III - Preencher'!AB179)</f>
        <v/>
      </c>
      <c r="AB170" s="16">
        <f t="shared" si="12"/>
        <v>282.17759999999998</v>
      </c>
    </row>
    <row r="171" spans="1:28" s="4" customFormat="1" x14ac:dyDescent="0.2">
      <c r="A171" s="9">
        <f>IFERROR(VLOOKUP(B171,'[1]DADOS (OCULTAR)'!$P$3:$R$56,3,0),"")</f>
        <v>9039744000860</v>
      </c>
      <c r="B171" s="10" t="str">
        <f>'[1]TCE - ANEXO III - Preencher'!C180</f>
        <v>HOSPITAL DOM HÉLDER</v>
      </c>
      <c r="C171" s="11"/>
      <c r="D171" s="12" t="str">
        <f>'[1]TCE - ANEXO III - Preencher'!E180</f>
        <v>COSME PAULO SANTIAGO</v>
      </c>
      <c r="E171" s="10" t="str">
        <f>IF('[1]TCE - ANEXO III - Preencher'!F180="4 - Assistência Odontológica","2 - Outros Profissionais da Saúde",'[1]TCE - ANEXO III - Preencher'!F180)</f>
        <v>3 - Administrativo</v>
      </c>
      <c r="F171" s="13">
        <f>'[1]TCE - ANEXO III - Preencher'!G180</f>
        <v>517410</v>
      </c>
      <c r="G171" s="14">
        <f>IF('[1]TCE - ANEXO III - Preencher'!H180="","",'[1]TCE - ANEXO III - Preencher'!H180)</f>
        <v>44075</v>
      </c>
      <c r="H171" s="15">
        <f>'[1]TCE - ANEXO III - Preencher'!I180</f>
        <v>0</v>
      </c>
      <c r="I171" s="15">
        <f>'[1]TCE - ANEXO III - Preencher'!J180</f>
        <v>92.821600000000004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1.1599999999999999</v>
      </c>
      <c r="O171" s="16">
        <f>'[1]TCE - ANEXO III - Preencher'!P180</f>
        <v>0</v>
      </c>
      <c r="P171" s="17">
        <f t="shared" si="14"/>
        <v>1.1599999999999999</v>
      </c>
      <c r="Q171" s="16">
        <f>'[1]TCE - ANEXO III - Preencher'!R180</f>
        <v>240.87638057026433</v>
      </c>
      <c r="R171" s="16">
        <f>'[1]TCE - ANEXO III - Preencher'!S180</f>
        <v>62.7</v>
      </c>
      <c r="S171" s="17">
        <f t="shared" si="15"/>
        <v>178.17638057026431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99.73</v>
      </c>
      <c r="Y171" s="16">
        <f>'[1]TCE - ANEXO III - Preencher'!Z180</f>
        <v>0</v>
      </c>
      <c r="Z171" s="17">
        <f t="shared" si="17"/>
        <v>99.73</v>
      </c>
      <c r="AA171" s="18" t="str">
        <f>IF('[1]TCE - ANEXO III - Preencher'!AB180="","",'[1]TCE - ANEXO III - Preencher'!AB180)</f>
        <v/>
      </c>
      <c r="AB171" s="16">
        <f t="shared" si="12"/>
        <v>371.88798057026435</v>
      </c>
    </row>
    <row r="172" spans="1:28" s="4" customFormat="1" x14ac:dyDescent="0.2">
      <c r="A172" s="9">
        <f>IFERROR(VLOOKUP(B172,'[1]DADOS (OCULTAR)'!$P$3:$R$56,3,0),"")</f>
        <v>9039744000860</v>
      </c>
      <c r="B172" s="10" t="str">
        <f>'[1]TCE - ANEXO III - Preencher'!C181</f>
        <v>HOSPITAL DOM HÉLDER</v>
      </c>
      <c r="C172" s="11"/>
      <c r="D172" s="12" t="str">
        <f>'[1]TCE - ANEXO III - Preencher'!E181</f>
        <v>CRISLAINY LIMA DE BARROS DA SILVA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>
        <f>'[1]TCE - ANEXO III - Preencher'!G181</f>
        <v>322205</v>
      </c>
      <c r="G172" s="14">
        <f>IF('[1]TCE - ANEXO III - Preencher'!H181="","",'[1]TCE - ANEXO III - Preencher'!H181)</f>
        <v>44075</v>
      </c>
      <c r="H172" s="15">
        <f>'[1]TCE - ANEXO III - Preencher'!I181</f>
        <v>0</v>
      </c>
      <c r="I172" s="15">
        <f>'[1]TCE - ANEXO III - Preencher'!J181</f>
        <v>113.71120000000001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1.1599999999999999</v>
      </c>
      <c r="O172" s="16">
        <f>'[1]TCE - ANEXO III - Preencher'!P181</f>
        <v>0</v>
      </c>
      <c r="P172" s="17">
        <f t="shared" si="14"/>
        <v>1.1599999999999999</v>
      </c>
      <c r="Q172" s="16">
        <f>'[1]TCE - ANEXO III - Preencher'!R181</f>
        <v>212.95944760782194</v>
      </c>
      <c r="R172" s="16">
        <f>'[1]TCE - ANEXO III - Preencher'!S181</f>
        <v>37.619999999999997</v>
      </c>
      <c r="S172" s="17">
        <f t="shared" si="15"/>
        <v>175.33944760782194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99.73</v>
      </c>
      <c r="Y172" s="16">
        <f>'[1]TCE - ANEXO III - Preencher'!Z181</f>
        <v>0</v>
      </c>
      <c r="Z172" s="17">
        <f t="shared" si="17"/>
        <v>99.73</v>
      </c>
      <c r="AA172" s="18" t="str">
        <f>IF('[1]TCE - ANEXO III - Preencher'!AB181="","",'[1]TCE - ANEXO III - Preencher'!AB181)</f>
        <v/>
      </c>
      <c r="AB172" s="16">
        <f t="shared" si="12"/>
        <v>389.94064760782197</v>
      </c>
    </row>
    <row r="173" spans="1:28" s="4" customFormat="1" x14ac:dyDescent="0.2">
      <c r="A173" s="9">
        <f>IFERROR(VLOOKUP(B173,'[1]DADOS (OCULTAR)'!$P$3:$R$56,3,0),"")</f>
        <v>9039744000860</v>
      </c>
      <c r="B173" s="10" t="str">
        <f>'[1]TCE - ANEXO III - Preencher'!C182</f>
        <v>HOSPITAL DOM HÉLDER</v>
      </c>
      <c r="C173" s="11"/>
      <c r="D173" s="12" t="str">
        <f>'[1]TCE - ANEXO III - Preencher'!E182</f>
        <v>CRISTIANE MARIA DA SILVA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>
        <f>'[1]TCE - ANEXO III - Preencher'!G182</f>
        <v>322205</v>
      </c>
      <c r="G173" s="14">
        <f>IF('[1]TCE - ANEXO III - Preencher'!H182="","",'[1]TCE - ANEXO III - Preencher'!H182)</f>
        <v>44075</v>
      </c>
      <c r="H173" s="15">
        <f>'[1]TCE - ANEXO III - Preencher'!I182</f>
        <v>0</v>
      </c>
      <c r="I173" s="15">
        <f>'[1]TCE - ANEXO III - Preencher'!J182</f>
        <v>116.6664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1.1599999999999999</v>
      </c>
      <c r="O173" s="16">
        <f>'[1]TCE - ANEXO III - Preencher'!P182</f>
        <v>0</v>
      </c>
      <c r="P173" s="17">
        <f t="shared" si="14"/>
        <v>1.1599999999999999</v>
      </c>
      <c r="Q173" s="16">
        <f>'[1]TCE - ANEXO III - Preencher'!R182</f>
        <v>251.43617872150571</v>
      </c>
      <c r="R173" s="16">
        <f>'[1]TCE - ANEXO III - Preencher'!S182</f>
        <v>52.65</v>
      </c>
      <c r="S173" s="17">
        <f t="shared" si="15"/>
        <v>198.78617872150571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99.73</v>
      </c>
      <c r="Y173" s="16">
        <f>'[1]TCE - ANEXO III - Preencher'!Z182</f>
        <v>0</v>
      </c>
      <c r="Z173" s="17">
        <f t="shared" si="17"/>
        <v>99.73</v>
      </c>
      <c r="AA173" s="18" t="str">
        <f>IF('[1]TCE - ANEXO III - Preencher'!AB182="","",'[1]TCE - ANEXO III - Preencher'!AB182)</f>
        <v/>
      </c>
      <c r="AB173" s="16">
        <f t="shared" si="12"/>
        <v>416.34257872150573</v>
      </c>
    </row>
    <row r="174" spans="1:28" s="4" customFormat="1" x14ac:dyDescent="0.2">
      <c r="A174" s="9">
        <f>IFERROR(VLOOKUP(B174,'[1]DADOS (OCULTAR)'!$P$3:$R$56,3,0),"")</f>
        <v>9039744000860</v>
      </c>
      <c r="B174" s="10" t="str">
        <f>'[1]TCE - ANEXO III - Preencher'!C183</f>
        <v>HOSPITAL DOM HÉLDER</v>
      </c>
      <c r="C174" s="11"/>
      <c r="D174" s="12" t="str">
        <f>'[1]TCE - ANEXO III - Preencher'!E183</f>
        <v>CRISTIANE MARIA DO NASCIMENTO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>
        <f>'[1]TCE - ANEXO III - Preencher'!G183</f>
        <v>322205</v>
      </c>
      <c r="G174" s="14">
        <f>IF('[1]TCE - ANEXO III - Preencher'!H183="","",'[1]TCE - ANEXO III - Preencher'!H183)</f>
        <v>44075</v>
      </c>
      <c r="H174" s="15">
        <f>'[1]TCE - ANEXO III - Preencher'!I183</f>
        <v>0</v>
      </c>
      <c r="I174" s="15">
        <f>'[1]TCE - ANEXO III - Preencher'!J183</f>
        <v>218.5496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1.1599999999999999</v>
      </c>
      <c r="O174" s="16">
        <f>'[1]TCE - ANEXO III - Preencher'!P183</f>
        <v>0</v>
      </c>
      <c r="P174" s="17">
        <f t="shared" si="14"/>
        <v>1.1599999999999999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99.73</v>
      </c>
      <c r="Y174" s="16">
        <f>'[1]TCE - ANEXO III - Preencher'!Z183</f>
        <v>0</v>
      </c>
      <c r="Z174" s="17">
        <f t="shared" si="17"/>
        <v>99.73</v>
      </c>
      <c r="AA174" s="18" t="str">
        <f>IF('[1]TCE - ANEXO III - Preencher'!AB183="","",'[1]TCE - ANEXO III - Preencher'!AB183)</f>
        <v/>
      </c>
      <c r="AB174" s="16">
        <f t="shared" si="12"/>
        <v>319.43959999999998</v>
      </c>
    </row>
    <row r="175" spans="1:28" s="4" customFormat="1" x14ac:dyDescent="0.2">
      <c r="A175" s="9">
        <f>IFERROR(VLOOKUP(B175,'[1]DADOS (OCULTAR)'!$P$3:$R$56,3,0),"")</f>
        <v>9039744000860</v>
      </c>
      <c r="B175" s="10" t="str">
        <f>'[1]TCE - ANEXO III - Preencher'!C184</f>
        <v>HOSPITAL DOM HÉLDER</v>
      </c>
      <c r="C175" s="11"/>
      <c r="D175" s="12" t="str">
        <f>'[1]TCE - ANEXO III - Preencher'!E184</f>
        <v>CRISTIANE VIEIRA GOMES DE LIMA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>
        <f>'[1]TCE - ANEXO III - Preencher'!G184</f>
        <v>322205</v>
      </c>
      <c r="G175" s="14">
        <f>IF('[1]TCE - ANEXO III - Preencher'!H184="","",'[1]TCE - ANEXO III - Preencher'!H184)</f>
        <v>44075</v>
      </c>
      <c r="H175" s="15">
        <f>'[1]TCE - ANEXO III - Preencher'!I184</f>
        <v>0</v>
      </c>
      <c r="I175" s="15">
        <f>'[1]TCE - ANEXO III - Preencher'!J184</f>
        <v>136.46559999999999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1.1599999999999999</v>
      </c>
      <c r="O175" s="16">
        <f>'[1]TCE - ANEXO III - Preencher'!P184</f>
        <v>0</v>
      </c>
      <c r="P175" s="17">
        <f t="shared" si="14"/>
        <v>1.1599999999999999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99.73</v>
      </c>
      <c r="Y175" s="16">
        <f>'[1]TCE - ANEXO III - Preencher'!Z184</f>
        <v>0</v>
      </c>
      <c r="Z175" s="17">
        <f t="shared" si="17"/>
        <v>99.73</v>
      </c>
      <c r="AA175" s="18" t="str">
        <f>IF('[1]TCE - ANEXO III - Preencher'!AB184="","",'[1]TCE - ANEXO III - Preencher'!AB184)</f>
        <v/>
      </c>
      <c r="AB175" s="16">
        <f t="shared" si="12"/>
        <v>237.35559999999998</v>
      </c>
    </row>
    <row r="176" spans="1:28" s="4" customFormat="1" x14ac:dyDescent="0.2">
      <c r="A176" s="9">
        <f>IFERROR(VLOOKUP(B176,'[1]DADOS (OCULTAR)'!$P$3:$R$56,3,0),"")</f>
        <v>9039744000860</v>
      </c>
      <c r="B176" s="10" t="str">
        <f>'[1]TCE - ANEXO III - Preencher'!C185</f>
        <v>HOSPITAL DOM HÉLDER</v>
      </c>
      <c r="C176" s="11"/>
      <c r="D176" s="12" t="str">
        <f>'[1]TCE - ANEXO III - Preencher'!E185</f>
        <v>CRISTINA BATISTA DE SOUSA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>
        <f>'[1]TCE - ANEXO III - Preencher'!G185</f>
        <v>322205</v>
      </c>
      <c r="G176" s="14">
        <f>IF('[1]TCE - ANEXO III - Preencher'!H185="","",'[1]TCE - ANEXO III - Preencher'!H185)</f>
        <v>44075</v>
      </c>
      <c r="H176" s="15">
        <f>'[1]TCE - ANEXO III - Preencher'!I185</f>
        <v>0</v>
      </c>
      <c r="I176" s="15">
        <f>'[1]TCE - ANEXO III - Preencher'!J185</f>
        <v>122.9024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1.1599999999999999</v>
      </c>
      <c r="O176" s="16">
        <f>'[1]TCE - ANEXO III - Preencher'!P185</f>
        <v>0</v>
      </c>
      <c r="P176" s="17">
        <f t="shared" si="14"/>
        <v>1.1599999999999999</v>
      </c>
      <c r="Q176" s="16">
        <f>'[1]TCE - ANEXO III - Preencher'!R185</f>
        <v>212.95944760782194</v>
      </c>
      <c r="R176" s="16">
        <f>'[1]TCE - ANEXO III - Preencher'!S185</f>
        <v>62.7</v>
      </c>
      <c r="S176" s="17">
        <f t="shared" si="15"/>
        <v>150.25944760782193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99.73</v>
      </c>
      <c r="Y176" s="16">
        <f>'[1]TCE - ANEXO III - Preencher'!Z185</f>
        <v>0</v>
      </c>
      <c r="Z176" s="17">
        <f t="shared" si="17"/>
        <v>99.73</v>
      </c>
      <c r="AA176" s="18" t="str">
        <f>IF('[1]TCE - ANEXO III - Preencher'!AB185="","",'[1]TCE - ANEXO III - Preencher'!AB185)</f>
        <v/>
      </c>
      <c r="AB176" s="16">
        <f t="shared" si="12"/>
        <v>374.05184760782197</v>
      </c>
    </row>
    <row r="177" spans="1:28" s="4" customFormat="1" x14ac:dyDescent="0.2">
      <c r="A177" s="9">
        <f>IFERROR(VLOOKUP(B177,'[1]DADOS (OCULTAR)'!$P$3:$R$56,3,0),"")</f>
        <v>9039744000860</v>
      </c>
      <c r="B177" s="10" t="str">
        <f>'[1]TCE - ANEXO III - Preencher'!C186</f>
        <v>HOSPITAL DOM HÉLDER</v>
      </c>
      <c r="C177" s="11"/>
      <c r="D177" s="12" t="str">
        <f>'[1]TCE - ANEXO III - Preencher'!E186</f>
        <v>DAIVID JOSE FELIX ALBUQUERQUE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>
        <f>'[1]TCE - ANEXO III - Preencher'!G186</f>
        <v>515110</v>
      </c>
      <c r="G177" s="14">
        <f>IF('[1]TCE - ANEXO III - Preencher'!H186="","",'[1]TCE - ANEXO III - Preencher'!H186)</f>
        <v>44075</v>
      </c>
      <c r="H177" s="15">
        <f>'[1]TCE - ANEXO III - Preencher'!I186</f>
        <v>0</v>
      </c>
      <c r="I177" s="15">
        <f>'[1]TCE - ANEXO III - Preencher'!J186</f>
        <v>115.0528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1.1599999999999999</v>
      </c>
      <c r="O177" s="16">
        <f>'[1]TCE - ANEXO III - Preencher'!P186</f>
        <v>0</v>
      </c>
      <c r="P177" s="17">
        <f t="shared" si="14"/>
        <v>1.1599999999999999</v>
      </c>
      <c r="Q177" s="16">
        <f>'[1]TCE - ANEXO III - Preencher'!R186</f>
        <v>212.95944760782194</v>
      </c>
      <c r="R177" s="16">
        <f>'[1]TCE - ANEXO III - Preencher'!S186</f>
        <v>59</v>
      </c>
      <c r="S177" s="17">
        <f t="shared" si="15"/>
        <v>153.95944760782194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99.73</v>
      </c>
      <c r="Y177" s="16">
        <f>'[1]TCE - ANEXO III - Preencher'!Z186</f>
        <v>0</v>
      </c>
      <c r="Z177" s="17">
        <f t="shared" si="17"/>
        <v>99.73</v>
      </c>
      <c r="AA177" s="18" t="str">
        <f>IF('[1]TCE - ANEXO III - Preencher'!AB186="","",'[1]TCE - ANEXO III - Preencher'!AB186)</f>
        <v/>
      </c>
      <c r="AB177" s="16">
        <f t="shared" si="12"/>
        <v>369.90224760782195</v>
      </c>
    </row>
    <row r="178" spans="1:28" s="4" customFormat="1" x14ac:dyDescent="0.2">
      <c r="A178" s="9">
        <f>IFERROR(VLOOKUP(B178,'[1]DADOS (OCULTAR)'!$P$3:$R$56,3,0),"")</f>
        <v>9039744000860</v>
      </c>
      <c r="B178" s="10" t="str">
        <f>'[1]TCE - ANEXO III - Preencher'!C187</f>
        <v>HOSPITAL DOM HÉLDER</v>
      </c>
      <c r="C178" s="11"/>
      <c r="D178" s="12" t="str">
        <f>'[1]TCE - ANEXO III - Preencher'!E187</f>
        <v>DANIEL CAVALCANTI DE CARVALHO</v>
      </c>
      <c r="E178" s="10" t="str">
        <f>IF('[1]TCE - ANEXO III - Preencher'!F187="4 - Assistência Odontológica","2 - Outros Profissionais da Saúde",'[1]TCE - ANEXO III - Preencher'!F187)</f>
        <v>1 - Médico</v>
      </c>
      <c r="F178" s="13">
        <f>'[1]TCE - ANEXO III - Preencher'!G187</f>
        <v>225120</v>
      </c>
      <c r="G178" s="14">
        <f>IF('[1]TCE - ANEXO III - Preencher'!H187="","",'[1]TCE - ANEXO III - Preencher'!H187)</f>
        <v>44075</v>
      </c>
      <c r="H178" s="15">
        <f>'[1]TCE - ANEXO III - Preencher'!I187</f>
        <v>0</v>
      </c>
      <c r="I178" s="15">
        <f>'[1]TCE - ANEXO III - Preencher'!J187</f>
        <v>788.48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9.2799999999999994</v>
      </c>
      <c r="O178" s="16">
        <f>'[1]TCE - ANEXO III - Preencher'!P187</f>
        <v>0</v>
      </c>
      <c r="P178" s="17">
        <f t="shared" si="14"/>
        <v>9.2799999999999994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99.73</v>
      </c>
      <c r="Y178" s="16">
        <f>'[1]TCE - ANEXO III - Preencher'!Z187</f>
        <v>0</v>
      </c>
      <c r="Z178" s="17">
        <f t="shared" si="17"/>
        <v>99.73</v>
      </c>
      <c r="AA178" s="18" t="str">
        <f>IF('[1]TCE - ANEXO III - Preencher'!AB187="","",'[1]TCE - ANEXO III - Preencher'!AB187)</f>
        <v/>
      </c>
      <c r="AB178" s="16">
        <f t="shared" si="12"/>
        <v>897.49</v>
      </c>
    </row>
    <row r="179" spans="1:28" s="4" customFormat="1" x14ac:dyDescent="0.2">
      <c r="A179" s="9">
        <f>IFERROR(VLOOKUP(B179,'[1]DADOS (OCULTAR)'!$P$3:$R$56,3,0),"")</f>
        <v>9039744000860</v>
      </c>
      <c r="B179" s="10" t="str">
        <f>'[1]TCE - ANEXO III - Preencher'!C188</f>
        <v>HOSPITAL DOM HÉLDER</v>
      </c>
      <c r="C179" s="11"/>
      <c r="D179" s="12" t="str">
        <f>'[1]TCE - ANEXO III - Preencher'!E188</f>
        <v>DANIEL FERNANDES DE OLIVEIRA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>
        <f>'[1]TCE - ANEXO III - Preencher'!G188</f>
        <v>324115</v>
      </c>
      <c r="G179" s="14">
        <f>IF('[1]TCE - ANEXO III - Preencher'!H188="","",'[1]TCE - ANEXO III - Preencher'!H188)</f>
        <v>44075</v>
      </c>
      <c r="H179" s="15">
        <f>'[1]TCE - ANEXO III - Preencher'!I188</f>
        <v>0</v>
      </c>
      <c r="I179" s="15">
        <f>'[1]TCE - ANEXO III - Preencher'!J188</f>
        <v>268.29759999999999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1.1599999999999999</v>
      </c>
      <c r="O179" s="16">
        <f>'[1]TCE - ANEXO III - Preencher'!P188</f>
        <v>0</v>
      </c>
      <c r="P179" s="17">
        <f t="shared" si="14"/>
        <v>1.1599999999999999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99.73</v>
      </c>
      <c r="Y179" s="16">
        <f>'[1]TCE - ANEXO III - Preencher'!Z188</f>
        <v>0</v>
      </c>
      <c r="Z179" s="17">
        <f t="shared" si="17"/>
        <v>99.73</v>
      </c>
      <c r="AA179" s="18" t="str">
        <f>IF('[1]TCE - ANEXO III - Preencher'!AB188="","",'[1]TCE - ANEXO III - Preencher'!AB188)</f>
        <v/>
      </c>
      <c r="AB179" s="16">
        <f t="shared" si="12"/>
        <v>369.18760000000003</v>
      </c>
    </row>
    <row r="180" spans="1:28" s="4" customFormat="1" x14ac:dyDescent="0.2">
      <c r="A180" s="9">
        <f>IFERROR(VLOOKUP(B180,'[1]DADOS (OCULTAR)'!$P$3:$R$56,3,0),"")</f>
        <v>9039744000860</v>
      </c>
      <c r="B180" s="10" t="str">
        <f>'[1]TCE - ANEXO III - Preencher'!C189</f>
        <v>HOSPITAL DOM HÉLDER</v>
      </c>
      <c r="C180" s="11"/>
      <c r="D180" s="12" t="str">
        <f>'[1]TCE - ANEXO III - Preencher'!E189</f>
        <v>DANIEL JOSE DA ROCHA</v>
      </c>
      <c r="E180" s="10" t="str">
        <f>IF('[1]TCE - ANEXO III - Preencher'!F189="4 - Assistência Odontológica","2 - Outros Profissionais da Saúde",'[1]TCE - ANEXO III - Preencher'!F189)</f>
        <v>3 - Administrativo</v>
      </c>
      <c r="F180" s="13">
        <f>'[1]TCE - ANEXO III - Preencher'!G189</f>
        <v>517410</v>
      </c>
      <c r="G180" s="14">
        <f>IF('[1]TCE - ANEXO III - Preencher'!H189="","",'[1]TCE - ANEXO III - Preencher'!H189)</f>
        <v>44075</v>
      </c>
      <c r="H180" s="15">
        <f>'[1]TCE - ANEXO III - Preencher'!I189</f>
        <v>0</v>
      </c>
      <c r="I180" s="15">
        <f>'[1]TCE - ANEXO III - Preencher'!J189</f>
        <v>93.999200000000002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1.1599999999999999</v>
      </c>
      <c r="O180" s="16">
        <f>'[1]TCE - ANEXO III - Preencher'!P189</f>
        <v>0</v>
      </c>
      <c r="P180" s="17">
        <f t="shared" si="14"/>
        <v>1.1599999999999999</v>
      </c>
      <c r="Q180" s="16">
        <f>'[1]TCE - ANEXO III - Preencher'!R189</f>
        <v>240.87638057026433</v>
      </c>
      <c r="R180" s="16">
        <f>'[1]TCE - ANEXO III - Preencher'!S189</f>
        <v>62.7</v>
      </c>
      <c r="S180" s="17">
        <f t="shared" si="15"/>
        <v>178.17638057026431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99.73</v>
      </c>
      <c r="Y180" s="16">
        <f>'[1]TCE - ANEXO III - Preencher'!Z189</f>
        <v>0</v>
      </c>
      <c r="Z180" s="17">
        <f t="shared" si="17"/>
        <v>99.73</v>
      </c>
      <c r="AA180" s="18" t="str">
        <f>IF('[1]TCE - ANEXO III - Preencher'!AB189="","",'[1]TCE - ANEXO III - Preencher'!AB189)</f>
        <v/>
      </c>
      <c r="AB180" s="16">
        <f t="shared" si="12"/>
        <v>373.06558057026433</v>
      </c>
    </row>
    <row r="181" spans="1:28" s="4" customFormat="1" x14ac:dyDescent="0.2">
      <c r="A181" s="9">
        <f>IFERROR(VLOOKUP(B181,'[1]DADOS (OCULTAR)'!$P$3:$R$56,3,0),"")</f>
        <v>9039744000860</v>
      </c>
      <c r="B181" s="10" t="str">
        <f>'[1]TCE - ANEXO III - Preencher'!C190</f>
        <v>HOSPITAL DOM HÉLDER</v>
      </c>
      <c r="C181" s="11"/>
      <c r="D181" s="12" t="str">
        <f>'[1]TCE - ANEXO III - Preencher'!E190</f>
        <v>DANIELA MARIA DA CONCEICAO DA SILVA</v>
      </c>
      <c r="E181" s="10" t="str">
        <f>IF('[1]TCE - ANEXO III - Preencher'!F190="4 - Assistência Odontológica","2 - Outros Profissionais da Saúde",'[1]TCE - ANEXO III - Preencher'!F190)</f>
        <v>2 - Outros Profissionais da Saúde</v>
      </c>
      <c r="F181" s="13">
        <f>'[1]TCE - ANEXO III - Preencher'!G190</f>
        <v>322205</v>
      </c>
      <c r="G181" s="14">
        <f>IF('[1]TCE - ANEXO III - Preencher'!H190="","",'[1]TCE - ANEXO III - Preencher'!H190)</f>
        <v>44075</v>
      </c>
      <c r="H181" s="15">
        <f>'[1]TCE - ANEXO III - Preencher'!I190</f>
        <v>0</v>
      </c>
      <c r="I181" s="15">
        <f>'[1]TCE - ANEXO III - Preencher'!J190</f>
        <v>116.03920000000001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1.1599999999999999</v>
      </c>
      <c r="O181" s="16">
        <f>'[1]TCE - ANEXO III - Preencher'!P190</f>
        <v>0</v>
      </c>
      <c r="P181" s="17">
        <f t="shared" si="14"/>
        <v>1.1599999999999999</v>
      </c>
      <c r="Q181" s="16">
        <f>'[1]TCE - ANEXO III - Preencher'!R190</f>
        <v>406.19657309084124</v>
      </c>
      <c r="R181" s="16">
        <f>'[1]TCE - ANEXO III - Preencher'!S190</f>
        <v>62.7</v>
      </c>
      <c r="S181" s="17">
        <f t="shared" si="15"/>
        <v>343.49657309084125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99.73</v>
      </c>
      <c r="Y181" s="16">
        <f>'[1]TCE - ANEXO III - Preencher'!Z190</f>
        <v>0</v>
      </c>
      <c r="Z181" s="17">
        <f t="shared" si="17"/>
        <v>99.73</v>
      </c>
      <c r="AA181" s="18" t="str">
        <f>IF('[1]TCE - ANEXO III - Preencher'!AB190="","",'[1]TCE - ANEXO III - Preencher'!AB190)</f>
        <v/>
      </c>
      <c r="AB181" s="16">
        <f t="shared" si="12"/>
        <v>560.42577309084129</v>
      </c>
    </row>
    <row r="182" spans="1:28" s="4" customFormat="1" x14ac:dyDescent="0.2">
      <c r="A182" s="9">
        <f>IFERROR(VLOOKUP(B182,'[1]DADOS (OCULTAR)'!$P$3:$R$56,3,0),"")</f>
        <v>9039744000860</v>
      </c>
      <c r="B182" s="10" t="str">
        <f>'[1]TCE - ANEXO III - Preencher'!C191</f>
        <v>HOSPITAL DOM HÉLDER</v>
      </c>
      <c r="C182" s="11"/>
      <c r="D182" s="12" t="str">
        <f>'[1]TCE - ANEXO III - Preencher'!E191</f>
        <v>DANIELA SILVA DE FREITAS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>
        <f>'[1]TCE - ANEXO III - Preencher'!G191</f>
        <v>521130</v>
      </c>
      <c r="G182" s="14">
        <f>IF('[1]TCE - ANEXO III - Preencher'!H191="","",'[1]TCE - ANEXO III - Preencher'!H191)</f>
        <v>44075</v>
      </c>
      <c r="H182" s="15">
        <f>'[1]TCE - ANEXO III - Preencher'!I191</f>
        <v>0</v>
      </c>
      <c r="I182" s="15">
        <f>'[1]TCE - ANEXO III - Preencher'!J191</f>
        <v>91.960000000000008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1.1599999999999999</v>
      </c>
      <c r="O182" s="16">
        <f>'[1]TCE - ANEXO III - Preencher'!P191</f>
        <v>0</v>
      </c>
      <c r="P182" s="17">
        <f t="shared" si="14"/>
        <v>1.1599999999999999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99.73</v>
      </c>
      <c r="Y182" s="16">
        <f>'[1]TCE - ANEXO III - Preencher'!Z191</f>
        <v>0</v>
      </c>
      <c r="Z182" s="17">
        <f t="shared" si="17"/>
        <v>99.73</v>
      </c>
      <c r="AA182" s="18" t="str">
        <f>IF('[1]TCE - ANEXO III - Preencher'!AB191="","",'[1]TCE - ANEXO III - Preencher'!AB191)</f>
        <v/>
      </c>
      <c r="AB182" s="16">
        <f t="shared" si="12"/>
        <v>192.85000000000002</v>
      </c>
    </row>
    <row r="183" spans="1:28" s="4" customFormat="1" x14ac:dyDescent="0.2">
      <c r="A183" s="9">
        <f>IFERROR(VLOOKUP(B183,'[1]DADOS (OCULTAR)'!$P$3:$R$56,3,0),"")</f>
        <v>9039744000860</v>
      </c>
      <c r="B183" s="10" t="str">
        <f>'[1]TCE - ANEXO III - Preencher'!C192</f>
        <v>HOSPITAL DOM HÉLDER</v>
      </c>
      <c r="C183" s="11"/>
      <c r="D183" s="12" t="str">
        <f>'[1]TCE - ANEXO III - Preencher'!E192</f>
        <v>DANIELI BERNARDO DE ANDRADE SILVA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>
        <f>'[1]TCE - ANEXO III - Preencher'!G192</f>
        <v>223505</v>
      </c>
      <c r="G183" s="14">
        <f>IF('[1]TCE - ANEXO III - Preencher'!H192="","",'[1]TCE - ANEXO III - Preencher'!H192)</f>
        <v>44075</v>
      </c>
      <c r="H183" s="15">
        <f>'[1]TCE - ANEXO III - Preencher'!I192</f>
        <v>0</v>
      </c>
      <c r="I183" s="15">
        <f>'[1]TCE - ANEXO III - Preencher'!J192</f>
        <v>251.60400000000001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2.44</v>
      </c>
      <c r="O183" s="16">
        <f>'[1]TCE - ANEXO III - Preencher'!P192</f>
        <v>0</v>
      </c>
      <c r="P183" s="17">
        <f t="shared" si="14"/>
        <v>2.44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99.73</v>
      </c>
      <c r="Y183" s="16">
        <f>'[1]TCE - ANEXO III - Preencher'!Z192</f>
        <v>0</v>
      </c>
      <c r="Z183" s="17">
        <f t="shared" si="17"/>
        <v>99.73</v>
      </c>
      <c r="AA183" s="18" t="str">
        <f>IF('[1]TCE - ANEXO III - Preencher'!AB192="","",'[1]TCE - ANEXO III - Preencher'!AB192)</f>
        <v/>
      </c>
      <c r="AB183" s="16">
        <f t="shared" si="12"/>
        <v>353.774</v>
      </c>
    </row>
    <row r="184" spans="1:28" s="4" customFormat="1" x14ac:dyDescent="0.2">
      <c r="A184" s="9">
        <f>IFERROR(VLOOKUP(B184,'[1]DADOS (OCULTAR)'!$P$3:$R$56,3,0),"")</f>
        <v>9039744000860</v>
      </c>
      <c r="B184" s="10" t="str">
        <f>'[1]TCE - ANEXO III - Preencher'!C193</f>
        <v>HOSPITAL DOM HÉLDER</v>
      </c>
      <c r="C184" s="11"/>
      <c r="D184" s="12" t="str">
        <f>'[1]TCE - ANEXO III - Preencher'!E193</f>
        <v>DANIELLE FERNANDA RODRIGUES DE LIMA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>
        <f>'[1]TCE - ANEXO III - Preencher'!G193</f>
        <v>223505</v>
      </c>
      <c r="G184" s="14">
        <f>IF('[1]TCE - ANEXO III - Preencher'!H193="","",'[1]TCE - ANEXO III - Preencher'!H193)</f>
        <v>44075</v>
      </c>
      <c r="H184" s="15">
        <f>'[1]TCE - ANEXO III - Preencher'!I193</f>
        <v>0</v>
      </c>
      <c r="I184" s="15">
        <f>'[1]TCE - ANEXO III - Preencher'!J193</f>
        <v>305.68880000000001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2.44</v>
      </c>
      <c r="O184" s="16">
        <f>'[1]TCE - ANEXO III - Preencher'!P193</f>
        <v>0</v>
      </c>
      <c r="P184" s="17">
        <f t="shared" si="14"/>
        <v>2.44</v>
      </c>
      <c r="Q184" s="16">
        <f>'[1]TCE - ANEXO III - Preencher'!R193</f>
        <v>232.09493420446682</v>
      </c>
      <c r="R184" s="16">
        <f>'[1]TCE - ANEXO III - Preencher'!S193</f>
        <v>123.36</v>
      </c>
      <c r="S184" s="17">
        <f t="shared" si="15"/>
        <v>108.73493420446682</v>
      </c>
      <c r="T184" s="16">
        <f>'[1]TCE - ANEXO III - Preencher'!U193</f>
        <v>103.28</v>
      </c>
      <c r="U184" s="16">
        <f>'[1]TCE - ANEXO III - Preencher'!V193</f>
        <v>0</v>
      </c>
      <c r="V184" s="17">
        <f t="shared" si="16"/>
        <v>103.28</v>
      </c>
      <c r="W184" s="18" t="str">
        <f>IF('[1]TCE - ANEXO III - Preencher'!X193="","",'[1]TCE - ANEXO III - Preencher'!X193)</f>
        <v>AUXILIO CRECHE</v>
      </c>
      <c r="X184" s="16">
        <f>'[1]TCE - ANEXO III - Preencher'!Y193</f>
        <v>99.73</v>
      </c>
      <c r="Y184" s="16">
        <f>'[1]TCE - ANEXO III - Preencher'!Z193</f>
        <v>0</v>
      </c>
      <c r="Z184" s="17">
        <f t="shared" si="17"/>
        <v>99.73</v>
      </c>
      <c r="AA184" s="18" t="str">
        <f>IF('[1]TCE - ANEXO III - Preencher'!AB193="","",'[1]TCE - ANEXO III - Preencher'!AB193)</f>
        <v/>
      </c>
      <c r="AB184" s="16">
        <f t="shared" si="12"/>
        <v>619.87373420446681</v>
      </c>
    </row>
    <row r="185" spans="1:28" s="4" customFormat="1" x14ac:dyDescent="0.2">
      <c r="A185" s="9">
        <f>IFERROR(VLOOKUP(B185,'[1]DADOS (OCULTAR)'!$P$3:$R$56,3,0),"")</f>
        <v>9039744000860</v>
      </c>
      <c r="B185" s="10" t="str">
        <f>'[1]TCE - ANEXO III - Preencher'!C194</f>
        <v>HOSPITAL DOM HÉLDER</v>
      </c>
      <c r="C185" s="11"/>
      <c r="D185" s="12" t="str">
        <f>'[1]TCE - ANEXO III - Preencher'!E194</f>
        <v>DANIELLE MONIQUE DA SILVA FONSECA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>
        <f>'[1]TCE - ANEXO III - Preencher'!G194</f>
        <v>223505</v>
      </c>
      <c r="G185" s="14">
        <f>IF('[1]TCE - ANEXO III - Preencher'!H194="","",'[1]TCE - ANEXO III - Preencher'!H194)</f>
        <v>44075</v>
      </c>
      <c r="H185" s="15">
        <f>'[1]TCE - ANEXO III - Preencher'!I194</f>
        <v>0</v>
      </c>
      <c r="I185" s="15">
        <f>'[1]TCE - ANEXO III - Preencher'!J194</f>
        <v>303.66560000000004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2.44</v>
      </c>
      <c r="O185" s="16">
        <f>'[1]TCE - ANEXO III - Preencher'!P194</f>
        <v>0</v>
      </c>
      <c r="P185" s="17">
        <f t="shared" si="14"/>
        <v>2.44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99.73</v>
      </c>
      <c r="Y185" s="16">
        <f>'[1]TCE - ANEXO III - Preencher'!Z194</f>
        <v>0</v>
      </c>
      <c r="Z185" s="17">
        <f t="shared" si="17"/>
        <v>99.73</v>
      </c>
      <c r="AA185" s="18" t="str">
        <f>IF('[1]TCE - ANEXO III - Preencher'!AB194="","",'[1]TCE - ANEXO III - Preencher'!AB194)</f>
        <v/>
      </c>
      <c r="AB185" s="16">
        <f t="shared" si="12"/>
        <v>405.83560000000006</v>
      </c>
    </row>
    <row r="186" spans="1:28" s="4" customFormat="1" x14ac:dyDescent="0.2">
      <c r="A186" s="9">
        <f>IFERROR(VLOOKUP(B186,'[1]DADOS (OCULTAR)'!$P$3:$R$56,3,0),"")</f>
        <v>9039744000860</v>
      </c>
      <c r="B186" s="10" t="str">
        <f>'[1]TCE - ANEXO III - Preencher'!C195</f>
        <v>HOSPITAL DOM HÉLDER</v>
      </c>
      <c r="C186" s="11"/>
      <c r="D186" s="12" t="str">
        <f>'[1]TCE - ANEXO III - Preencher'!E195</f>
        <v>DARLETE BATISTA DO NASCIMENTO DUTRA</v>
      </c>
      <c r="E186" s="10" t="str">
        <f>IF('[1]TCE - ANEXO III - Preencher'!F195="4 - Assistência Odontológica","2 - Outros Profissionais da Saúde",'[1]TCE - ANEXO III - Preencher'!F195)</f>
        <v>3 - Administrativo</v>
      </c>
      <c r="F186" s="13">
        <f>'[1]TCE - ANEXO III - Preencher'!G195</f>
        <v>411010</v>
      </c>
      <c r="G186" s="14">
        <f>IF('[1]TCE - ANEXO III - Preencher'!H195="","",'[1]TCE - ANEXO III - Preencher'!H195)</f>
        <v>44075</v>
      </c>
      <c r="H186" s="15">
        <f>'[1]TCE - ANEXO III - Preencher'!I195</f>
        <v>0</v>
      </c>
      <c r="I186" s="15">
        <f>'[1]TCE - ANEXO III - Preencher'!J195</f>
        <v>91.657600000000002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1.1599999999999999</v>
      </c>
      <c r="O186" s="16">
        <f>'[1]TCE - ANEXO III - Preencher'!P195</f>
        <v>0</v>
      </c>
      <c r="P186" s="17">
        <f t="shared" si="14"/>
        <v>1.1599999999999999</v>
      </c>
      <c r="Q186" s="16">
        <f>'[1]TCE - ANEXO III - Preencher'!R195</f>
        <v>406.16613485781693</v>
      </c>
      <c r="R186" s="16">
        <f>'[1]TCE - ANEXO III - Preencher'!S195</f>
        <v>52.25</v>
      </c>
      <c r="S186" s="17">
        <f t="shared" si="15"/>
        <v>353.91613485781693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99.73</v>
      </c>
      <c r="Y186" s="16">
        <f>'[1]TCE - ANEXO III - Preencher'!Z195</f>
        <v>0</v>
      </c>
      <c r="Z186" s="17">
        <f t="shared" si="17"/>
        <v>99.73</v>
      </c>
      <c r="AA186" s="18" t="str">
        <f>IF('[1]TCE - ANEXO III - Preencher'!AB195="","",'[1]TCE - ANEXO III - Preencher'!AB195)</f>
        <v/>
      </c>
      <c r="AB186" s="16">
        <f t="shared" si="12"/>
        <v>546.46373485781692</v>
      </c>
    </row>
    <row r="187" spans="1:28" s="4" customFormat="1" x14ac:dyDescent="0.2">
      <c r="A187" s="9">
        <f>IFERROR(VLOOKUP(B187,'[1]DADOS (OCULTAR)'!$P$3:$R$56,3,0),"")</f>
        <v>9039744000860</v>
      </c>
      <c r="B187" s="10" t="str">
        <f>'[1]TCE - ANEXO III - Preencher'!C196</f>
        <v>HOSPITAL DOM HÉLDER</v>
      </c>
      <c r="C187" s="11"/>
      <c r="D187" s="12" t="str">
        <f>'[1]TCE - ANEXO III - Preencher'!E196</f>
        <v>DAVID DA SILVA MOURA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>
        <f>'[1]TCE - ANEXO III - Preencher'!G196</f>
        <v>515110</v>
      </c>
      <c r="G187" s="14">
        <f>IF('[1]TCE - ANEXO III - Preencher'!H196="","",'[1]TCE - ANEXO III - Preencher'!H196)</f>
        <v>44075</v>
      </c>
      <c r="H187" s="15">
        <f>'[1]TCE - ANEXO III - Preencher'!I196</f>
        <v>0</v>
      </c>
      <c r="I187" s="15">
        <f>'[1]TCE - ANEXO III - Preencher'!J196</f>
        <v>100.0688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1.1599999999999999</v>
      </c>
      <c r="O187" s="16">
        <f>'[1]TCE - ANEXO III - Preencher'!P196</f>
        <v>0</v>
      </c>
      <c r="P187" s="17">
        <f t="shared" si="14"/>
        <v>1.1599999999999999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99.74</v>
      </c>
      <c r="Y187" s="16">
        <f>'[1]TCE - ANEXO III - Preencher'!Z196</f>
        <v>0</v>
      </c>
      <c r="Z187" s="17">
        <f t="shared" si="17"/>
        <v>99.74</v>
      </c>
      <c r="AA187" s="18" t="str">
        <f>IF('[1]TCE - ANEXO III - Preencher'!AB196="","",'[1]TCE - ANEXO III - Preencher'!AB196)</f>
        <v/>
      </c>
      <c r="AB187" s="16">
        <f t="shared" si="12"/>
        <v>200.96879999999999</v>
      </c>
    </row>
    <row r="188" spans="1:28" s="4" customFormat="1" x14ac:dyDescent="0.2">
      <c r="A188" s="9">
        <f>IFERROR(VLOOKUP(B188,'[1]DADOS (OCULTAR)'!$P$3:$R$56,3,0),"")</f>
        <v>9039744000860</v>
      </c>
      <c r="B188" s="10" t="str">
        <f>'[1]TCE - ANEXO III - Preencher'!C197</f>
        <v>HOSPITAL DOM HÉLDER</v>
      </c>
      <c r="C188" s="11"/>
      <c r="D188" s="12" t="str">
        <f>'[1]TCE - ANEXO III - Preencher'!E197</f>
        <v>DAYANA CAROLINA SILVA DE OLIVEIRA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>
        <f>'[1]TCE - ANEXO III - Preencher'!G197</f>
        <v>322205</v>
      </c>
      <c r="G188" s="14">
        <f>IF('[1]TCE - ANEXO III - Preencher'!H197="","",'[1]TCE - ANEXO III - Preencher'!H197)</f>
        <v>44075</v>
      </c>
      <c r="H188" s="15">
        <f>'[1]TCE - ANEXO III - Preencher'!I197</f>
        <v>0</v>
      </c>
      <c r="I188" s="15">
        <f>'[1]TCE - ANEXO III - Preencher'!J197</f>
        <v>106.58959999999999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1.1599999999999999</v>
      </c>
      <c r="O188" s="16">
        <f>'[1]TCE - ANEXO III - Preencher'!P197</f>
        <v>0</v>
      </c>
      <c r="P188" s="17">
        <f t="shared" si="14"/>
        <v>1.1599999999999999</v>
      </c>
      <c r="Q188" s="16">
        <f>'[1]TCE - ANEXO III - Preencher'!R197</f>
        <v>290.11866775558349</v>
      </c>
      <c r="R188" s="16">
        <f>'[1]TCE - ANEXO III - Preencher'!S197</f>
        <v>58.47</v>
      </c>
      <c r="S188" s="17">
        <f t="shared" si="15"/>
        <v>231.64866775558349</v>
      </c>
      <c r="T188" s="16">
        <f>'[1]TCE - ANEXO III - Preencher'!U197</f>
        <v>66.11</v>
      </c>
      <c r="U188" s="16">
        <f>'[1]TCE - ANEXO III - Preencher'!V197</f>
        <v>0</v>
      </c>
      <c r="V188" s="17">
        <f t="shared" si="16"/>
        <v>66.11</v>
      </c>
      <c r="W188" s="18" t="str">
        <f>IF('[1]TCE - ANEXO III - Preencher'!X197="","",'[1]TCE - ANEXO III - Preencher'!X197)</f>
        <v>AUXILIO CRECHE</v>
      </c>
      <c r="X188" s="16">
        <f>'[1]TCE - ANEXO III - Preencher'!Y197</f>
        <v>99.74</v>
      </c>
      <c r="Y188" s="16">
        <f>'[1]TCE - ANEXO III - Preencher'!Z197</f>
        <v>0</v>
      </c>
      <c r="Z188" s="17">
        <f t="shared" si="17"/>
        <v>99.74</v>
      </c>
      <c r="AA188" s="18" t="str">
        <f>IF('[1]TCE - ANEXO III - Preencher'!AB197="","",'[1]TCE - ANEXO III - Preencher'!AB197)</f>
        <v/>
      </c>
      <c r="AB188" s="16">
        <f t="shared" si="12"/>
        <v>505.24826775558347</v>
      </c>
    </row>
    <row r="189" spans="1:28" s="4" customFormat="1" x14ac:dyDescent="0.2">
      <c r="A189" s="9">
        <f>IFERROR(VLOOKUP(B189,'[1]DADOS (OCULTAR)'!$P$3:$R$56,3,0),"")</f>
        <v>9039744000860</v>
      </c>
      <c r="B189" s="10" t="str">
        <f>'[1]TCE - ANEXO III - Preencher'!C198</f>
        <v>HOSPITAL DOM HÉLDER</v>
      </c>
      <c r="C189" s="11"/>
      <c r="D189" s="12" t="str">
        <f>'[1]TCE - ANEXO III - Preencher'!E198</f>
        <v>DAYANE NUNES LIMA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>
        <f>'[1]TCE - ANEXO III - Preencher'!G198</f>
        <v>521130</v>
      </c>
      <c r="G189" s="14">
        <f>IF('[1]TCE - ANEXO III - Preencher'!H198="","",'[1]TCE - ANEXO III - Preencher'!H198)</f>
        <v>44075</v>
      </c>
      <c r="H189" s="15">
        <f>'[1]TCE - ANEXO III - Preencher'!I198</f>
        <v>0</v>
      </c>
      <c r="I189" s="15">
        <f>'[1]TCE - ANEXO III - Preencher'!J198</f>
        <v>95.671200000000013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1.1599999999999999</v>
      </c>
      <c r="O189" s="16">
        <f>'[1]TCE - ANEXO III - Preencher'!P198</f>
        <v>0</v>
      </c>
      <c r="P189" s="17">
        <f t="shared" si="14"/>
        <v>1.1599999999999999</v>
      </c>
      <c r="Q189" s="16">
        <f>'[1]TCE - ANEXO III - Preencher'!R198</f>
        <v>386.82489034077804</v>
      </c>
      <c r="R189" s="16">
        <f>'[1]TCE - ANEXO III - Preencher'!S198</f>
        <v>62.7</v>
      </c>
      <c r="S189" s="17">
        <f t="shared" si="15"/>
        <v>324.12489034077805</v>
      </c>
      <c r="T189" s="16">
        <f>'[1]TCE - ANEXO III - Preencher'!U198</f>
        <v>64</v>
      </c>
      <c r="U189" s="16">
        <f>'[1]TCE - ANEXO III - Preencher'!V198</f>
        <v>0</v>
      </c>
      <c r="V189" s="17">
        <f t="shared" si="16"/>
        <v>64</v>
      </c>
      <c r="W189" s="18" t="str">
        <f>IF('[1]TCE - ANEXO III - Preencher'!X198="","",'[1]TCE - ANEXO III - Preencher'!X198)</f>
        <v>AUXILIO CRECHE</v>
      </c>
      <c r="X189" s="16">
        <f>'[1]TCE - ANEXO III - Preencher'!Y198</f>
        <v>99.74</v>
      </c>
      <c r="Y189" s="16">
        <f>'[1]TCE - ANEXO III - Preencher'!Z198</f>
        <v>0</v>
      </c>
      <c r="Z189" s="17">
        <f t="shared" si="17"/>
        <v>99.74</v>
      </c>
      <c r="AA189" s="18" t="str">
        <f>IF('[1]TCE - ANEXO III - Preencher'!AB198="","",'[1]TCE - ANEXO III - Preencher'!AB198)</f>
        <v/>
      </c>
      <c r="AB189" s="16">
        <f t="shared" si="12"/>
        <v>584.69609034077803</v>
      </c>
    </row>
    <row r="190" spans="1:28" s="4" customFormat="1" x14ac:dyDescent="0.2">
      <c r="A190" s="9">
        <f>IFERROR(VLOOKUP(B190,'[1]DADOS (OCULTAR)'!$P$3:$R$56,3,0),"")</f>
        <v>9039744000860</v>
      </c>
      <c r="B190" s="10" t="str">
        <f>'[1]TCE - ANEXO III - Preencher'!C199</f>
        <v>HOSPITAL DOM HÉLDER</v>
      </c>
      <c r="C190" s="11"/>
      <c r="D190" s="12" t="str">
        <f>'[1]TCE - ANEXO III - Preencher'!E199</f>
        <v>DAYENE STEFANE DA SILVA</v>
      </c>
      <c r="E190" s="10" t="str">
        <f>IF('[1]TCE - ANEXO III - Preencher'!F199="4 - Assistência Odontológica","2 - Outros Profissionais da Saúde",'[1]TCE - ANEXO III - Preencher'!F199)</f>
        <v>3 - Administrativo</v>
      </c>
      <c r="F190" s="13">
        <f>'[1]TCE - ANEXO III - Preencher'!G199</f>
        <v>411010</v>
      </c>
      <c r="G190" s="14">
        <f>IF('[1]TCE - ANEXO III - Preencher'!H199="","",'[1]TCE - ANEXO III - Preencher'!H199)</f>
        <v>44075</v>
      </c>
      <c r="H190" s="15">
        <f>'[1]TCE - ANEXO III - Preencher'!I199</f>
        <v>0</v>
      </c>
      <c r="I190" s="15">
        <f>'[1]TCE - ANEXO III - Preencher'!J199</f>
        <v>83.397599999999997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1.1599999999999999</v>
      </c>
      <c r="O190" s="16">
        <f>'[1]TCE - ANEXO III - Preencher'!P199</f>
        <v>0</v>
      </c>
      <c r="P190" s="17">
        <f t="shared" si="14"/>
        <v>1.1599999999999999</v>
      </c>
      <c r="Q190" s="16">
        <f>'[1]TCE - ANEXO III - Preencher'!R199</f>
        <v>290.11866775558349</v>
      </c>
      <c r="R190" s="16">
        <f>'[1]TCE - ANEXO III - Preencher'!S199</f>
        <v>62.7</v>
      </c>
      <c r="S190" s="17">
        <f t="shared" si="15"/>
        <v>227.4186677555835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99.74</v>
      </c>
      <c r="Y190" s="16">
        <f>'[1]TCE - ANEXO III - Preencher'!Z199</f>
        <v>0</v>
      </c>
      <c r="Z190" s="17">
        <f t="shared" si="17"/>
        <v>99.74</v>
      </c>
      <c r="AA190" s="18" t="str">
        <f>IF('[1]TCE - ANEXO III - Preencher'!AB199="","",'[1]TCE - ANEXO III - Preencher'!AB199)</f>
        <v/>
      </c>
      <c r="AB190" s="16">
        <f t="shared" si="12"/>
        <v>411.71626775558349</v>
      </c>
    </row>
    <row r="191" spans="1:28" s="4" customFormat="1" x14ac:dyDescent="0.2">
      <c r="A191" s="9">
        <f>IFERROR(VLOOKUP(B191,'[1]DADOS (OCULTAR)'!$P$3:$R$56,3,0),"")</f>
        <v>9039744000860</v>
      </c>
      <c r="B191" s="10" t="str">
        <f>'[1]TCE - ANEXO III - Preencher'!C200</f>
        <v>HOSPITAL DOM HÉLDER</v>
      </c>
      <c r="C191" s="11"/>
      <c r="D191" s="12" t="str">
        <f>'[1]TCE - ANEXO III - Preencher'!E200</f>
        <v>DEBORA SIDRONIO CAETANO</v>
      </c>
      <c r="E191" s="10" t="str">
        <f>IF('[1]TCE - ANEXO III - Preencher'!F200="4 - Assistência Odontológica","2 - Outros Profissionais da Saúde",'[1]TCE - ANEXO III - Preencher'!F200)</f>
        <v>2 - Outros Profissionais da Saúde</v>
      </c>
      <c r="F191" s="13">
        <f>'[1]TCE - ANEXO III - Preencher'!G200</f>
        <v>223605</v>
      </c>
      <c r="G191" s="14">
        <f>IF('[1]TCE - ANEXO III - Preencher'!H200="","",'[1]TCE - ANEXO III - Preencher'!H200)</f>
        <v>44075</v>
      </c>
      <c r="H191" s="15">
        <f>'[1]TCE - ANEXO III - Preencher'!I200</f>
        <v>0</v>
      </c>
      <c r="I191" s="15">
        <f>'[1]TCE - ANEXO III - Preencher'!J200</f>
        <v>157.51680000000002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2.44</v>
      </c>
      <c r="O191" s="16">
        <f>'[1]TCE - ANEXO III - Preencher'!P200</f>
        <v>0</v>
      </c>
      <c r="P191" s="17">
        <f t="shared" si="14"/>
        <v>2.44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99.74</v>
      </c>
      <c r="Y191" s="16">
        <f>'[1]TCE - ANEXO III - Preencher'!Z200</f>
        <v>0</v>
      </c>
      <c r="Z191" s="17">
        <f t="shared" si="17"/>
        <v>99.74</v>
      </c>
      <c r="AA191" s="18" t="str">
        <f>IF('[1]TCE - ANEXO III - Preencher'!AB200="","",'[1]TCE - ANEXO III - Preencher'!AB200)</f>
        <v/>
      </c>
      <c r="AB191" s="16">
        <f t="shared" si="12"/>
        <v>259.6968</v>
      </c>
    </row>
    <row r="192" spans="1:28" s="4" customFormat="1" x14ac:dyDescent="0.2">
      <c r="A192" s="9">
        <f>IFERROR(VLOOKUP(B192,'[1]DADOS (OCULTAR)'!$P$3:$R$56,3,0),"")</f>
        <v>9039744000860</v>
      </c>
      <c r="B192" s="10" t="str">
        <f>'[1]TCE - ANEXO III - Preencher'!C201</f>
        <v>HOSPITAL DOM HÉLDER</v>
      </c>
      <c r="C192" s="11"/>
      <c r="D192" s="12" t="str">
        <f>'[1]TCE - ANEXO III - Preencher'!E201</f>
        <v>DEIBIS RIBEIRO DA SILVA</v>
      </c>
      <c r="E192" s="10" t="str">
        <f>IF('[1]TCE - ANEXO III - Preencher'!F201="4 - Assistência Odontológica","2 - Outros Profissionais da Saúde",'[1]TCE - ANEXO III - Preencher'!F201)</f>
        <v>2 - Outros Profissionais da Saúde</v>
      </c>
      <c r="F192" s="13">
        <f>'[1]TCE - ANEXO III - Preencher'!G201</f>
        <v>322205</v>
      </c>
      <c r="G192" s="14">
        <f>IF('[1]TCE - ANEXO III - Preencher'!H201="","",'[1]TCE - ANEXO III - Preencher'!H201)</f>
        <v>44075</v>
      </c>
      <c r="H192" s="15">
        <f>'[1]TCE - ANEXO III - Preencher'!I201</f>
        <v>0</v>
      </c>
      <c r="I192" s="15">
        <f>'[1]TCE - ANEXO III - Preencher'!J201</f>
        <v>125.4008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1.1599999999999999</v>
      </c>
      <c r="O192" s="16">
        <f>'[1]TCE - ANEXO III - Preencher'!P201</f>
        <v>0</v>
      </c>
      <c r="P192" s="17">
        <f t="shared" si="14"/>
        <v>1.1599999999999999</v>
      </c>
      <c r="Q192" s="16">
        <f>'[1]TCE - ANEXO III - Preencher'!R201</f>
        <v>337.22693279837006</v>
      </c>
      <c r="R192" s="16">
        <f>'[1]TCE - ANEXO III - Preencher'!S201</f>
        <v>54.34</v>
      </c>
      <c r="S192" s="17">
        <f t="shared" si="15"/>
        <v>282.88693279837003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99.74</v>
      </c>
      <c r="Y192" s="16">
        <f>'[1]TCE - ANEXO III - Preencher'!Z201</f>
        <v>0</v>
      </c>
      <c r="Z192" s="17">
        <f t="shared" si="17"/>
        <v>99.74</v>
      </c>
      <c r="AA192" s="18" t="str">
        <f>IF('[1]TCE - ANEXO III - Preencher'!AB201="","",'[1]TCE - ANEXO III - Preencher'!AB201)</f>
        <v/>
      </c>
      <c r="AB192" s="16">
        <f t="shared" si="12"/>
        <v>509.18773279837001</v>
      </c>
    </row>
    <row r="193" spans="1:28" s="4" customFormat="1" x14ac:dyDescent="0.2">
      <c r="A193" s="9">
        <f>IFERROR(VLOOKUP(B193,'[1]DADOS (OCULTAR)'!$P$3:$R$56,3,0),"")</f>
        <v>9039744000860</v>
      </c>
      <c r="B193" s="10" t="str">
        <f>'[1]TCE - ANEXO III - Preencher'!C202</f>
        <v>HOSPITAL DOM HÉLDER</v>
      </c>
      <c r="C193" s="11"/>
      <c r="D193" s="12" t="str">
        <f>'[1]TCE - ANEXO III - Preencher'!E202</f>
        <v>DEISIANE MARIA DE SOUZA SILVA</v>
      </c>
      <c r="E193" s="10" t="str">
        <f>IF('[1]TCE - ANEXO III - Preencher'!F202="4 - Assistência Odontológica","2 - Outros Profissionais da Saúde",'[1]TCE - ANEXO III - Preencher'!F202)</f>
        <v>2 - Outros Profissionais da Saúde</v>
      </c>
      <c r="F193" s="13">
        <f>'[1]TCE - ANEXO III - Preencher'!G202</f>
        <v>322205</v>
      </c>
      <c r="G193" s="14">
        <f>IF('[1]TCE - ANEXO III - Preencher'!H202="","",'[1]TCE - ANEXO III - Preencher'!H202)</f>
        <v>44075</v>
      </c>
      <c r="H193" s="15">
        <f>'[1]TCE - ANEXO III - Preencher'!I202</f>
        <v>0</v>
      </c>
      <c r="I193" s="15">
        <f>'[1]TCE - ANEXO III - Preencher'!J202</f>
        <v>122.51200000000001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1.1599999999999999</v>
      </c>
      <c r="O193" s="16">
        <f>'[1]TCE - ANEXO III - Preencher'!P202</f>
        <v>0</v>
      </c>
      <c r="P193" s="17">
        <f t="shared" si="14"/>
        <v>1.1599999999999999</v>
      </c>
      <c r="Q193" s="16">
        <f>'[1]TCE - ANEXO III - Preencher'!R202</f>
        <v>290.11866775558349</v>
      </c>
      <c r="R193" s="16">
        <f>'[1]TCE - ANEXO III - Preencher'!S202</f>
        <v>0</v>
      </c>
      <c r="S193" s="17">
        <f t="shared" si="15"/>
        <v>290.11866775558349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99.74</v>
      </c>
      <c r="Y193" s="16">
        <f>'[1]TCE - ANEXO III - Preencher'!Z202</f>
        <v>0</v>
      </c>
      <c r="Z193" s="17">
        <f t="shared" si="17"/>
        <v>99.74</v>
      </c>
      <c r="AA193" s="18" t="str">
        <f>IF('[1]TCE - ANEXO III - Preencher'!AB202="","",'[1]TCE - ANEXO III - Preencher'!AB202)</f>
        <v/>
      </c>
      <c r="AB193" s="16">
        <f t="shared" si="12"/>
        <v>513.53066775558352</v>
      </c>
    </row>
    <row r="194" spans="1:28" s="4" customFormat="1" x14ac:dyDescent="0.2">
      <c r="A194" s="9">
        <f>IFERROR(VLOOKUP(B194,'[1]DADOS (OCULTAR)'!$P$3:$R$56,3,0),"")</f>
        <v>9039744000860</v>
      </c>
      <c r="B194" s="10" t="str">
        <f>'[1]TCE - ANEXO III - Preencher'!C203</f>
        <v>HOSPITAL DOM HÉLDER</v>
      </c>
      <c r="C194" s="11"/>
      <c r="D194" s="12" t="str">
        <f>'[1]TCE - ANEXO III - Preencher'!E203</f>
        <v>DEISIANY MARIA DA CONCEICAO LAURINDO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>
        <f>'[1]TCE - ANEXO III - Preencher'!G203</f>
        <v>322205</v>
      </c>
      <c r="G194" s="14">
        <f>IF('[1]TCE - ANEXO III - Preencher'!H203="","",'[1]TCE - ANEXO III - Preencher'!H203)</f>
        <v>44075</v>
      </c>
      <c r="H194" s="15">
        <f>'[1]TCE - ANEXO III - Preencher'!I203</f>
        <v>0</v>
      </c>
      <c r="I194" s="15">
        <f>'[1]TCE - ANEXO III - Preencher'!J203</f>
        <v>117.8336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1.1599999999999999</v>
      </c>
      <c r="O194" s="16">
        <f>'[1]TCE - ANEXO III - Preencher'!P203</f>
        <v>0</v>
      </c>
      <c r="P194" s="17">
        <f t="shared" si="14"/>
        <v>1.1599999999999999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99.74</v>
      </c>
      <c r="Y194" s="16">
        <f>'[1]TCE - ANEXO III - Preencher'!Z203</f>
        <v>0</v>
      </c>
      <c r="Z194" s="17">
        <f t="shared" si="17"/>
        <v>99.74</v>
      </c>
      <c r="AA194" s="18" t="str">
        <f>IF('[1]TCE - ANEXO III - Preencher'!AB203="","",'[1]TCE - ANEXO III - Preencher'!AB203)</f>
        <v/>
      </c>
      <c r="AB194" s="16">
        <f t="shared" si="12"/>
        <v>218.7336</v>
      </c>
    </row>
    <row r="195" spans="1:28" s="4" customFormat="1" x14ac:dyDescent="0.2">
      <c r="A195" s="9">
        <f>IFERROR(VLOOKUP(B195,'[1]DADOS (OCULTAR)'!$P$3:$R$56,3,0),"")</f>
        <v>9039744000860</v>
      </c>
      <c r="B195" s="10" t="str">
        <f>'[1]TCE - ANEXO III - Preencher'!C204</f>
        <v>HOSPITAL DOM HÉLDER</v>
      </c>
      <c r="C195" s="11"/>
      <c r="D195" s="12" t="str">
        <f>'[1]TCE - ANEXO III - Preencher'!E204</f>
        <v>DEISIELE FERREIRA MARTINS</v>
      </c>
      <c r="E195" s="10" t="str">
        <f>IF('[1]TCE - ANEXO III - Preencher'!F204="4 - Assistência Odontológica","2 - Outros Profissionais da Saúde",'[1]TCE - ANEXO III - Preencher'!F204)</f>
        <v>3 - Administrativo</v>
      </c>
      <c r="F195" s="13">
        <f>'[1]TCE - ANEXO III - Preencher'!G204</f>
        <v>411010</v>
      </c>
      <c r="G195" s="14">
        <f>IF('[1]TCE - ANEXO III - Preencher'!H204="","",'[1]TCE - ANEXO III - Preencher'!H204)</f>
        <v>44075</v>
      </c>
      <c r="H195" s="15">
        <f>'[1]TCE - ANEXO III - Preencher'!I204</f>
        <v>0</v>
      </c>
      <c r="I195" s="15">
        <f>'[1]TCE - ANEXO III - Preencher'!J204</f>
        <v>327.96080000000001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1.1599999999999999</v>
      </c>
      <c r="O195" s="16">
        <f>'[1]TCE - ANEXO III - Preencher'!P204</f>
        <v>0</v>
      </c>
      <c r="P195" s="17">
        <f t="shared" si="14"/>
        <v>1.1599999999999999</v>
      </c>
      <c r="Q195" s="16">
        <f>'[1]TCE - ANEXO III - Preencher'!R204</f>
        <v>99.381075550316922</v>
      </c>
      <c r="R195" s="16">
        <f>'[1]TCE - ANEXO III - Preencher'!S204</f>
        <v>36.86</v>
      </c>
      <c r="S195" s="17">
        <f t="shared" si="15"/>
        <v>62.521075550316922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99.74</v>
      </c>
      <c r="Y195" s="16">
        <f>'[1]TCE - ANEXO III - Preencher'!Z204</f>
        <v>0</v>
      </c>
      <c r="Z195" s="17">
        <f t="shared" si="17"/>
        <v>99.74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491.38187555031698</v>
      </c>
    </row>
    <row r="196" spans="1:28" s="4" customFormat="1" x14ac:dyDescent="0.2">
      <c r="A196" s="9">
        <f>IFERROR(VLOOKUP(B196,'[1]DADOS (OCULTAR)'!$P$3:$R$56,3,0),"")</f>
        <v>9039744000860</v>
      </c>
      <c r="B196" s="10" t="str">
        <f>'[1]TCE - ANEXO III - Preencher'!C205</f>
        <v>HOSPITAL DOM HÉLDER</v>
      </c>
      <c r="C196" s="11"/>
      <c r="D196" s="12" t="str">
        <f>'[1]TCE - ANEXO III - Preencher'!E205</f>
        <v>DEIZIMA FRANCISCA PEREIRA GOMES</v>
      </c>
      <c r="E196" s="10" t="str">
        <f>IF('[1]TCE - ANEXO III - Preencher'!F205="4 - Assistência Odontológica","2 - Outros Profissionais da Saúde",'[1]TCE - ANEXO III - Preencher'!F205)</f>
        <v>2 - Outros Profissionais da Saúde</v>
      </c>
      <c r="F196" s="13">
        <f>'[1]TCE - ANEXO III - Preencher'!G205</f>
        <v>322205</v>
      </c>
      <c r="G196" s="14">
        <f>IF('[1]TCE - ANEXO III - Preencher'!H205="","",'[1]TCE - ANEXO III - Preencher'!H205)</f>
        <v>44075</v>
      </c>
      <c r="H196" s="15">
        <f>'[1]TCE - ANEXO III - Preencher'!I205</f>
        <v>0</v>
      </c>
      <c r="I196" s="15">
        <f>'[1]TCE - ANEXO III - Preencher'!J205</f>
        <v>177.62720000000002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1.1599999999999999</v>
      </c>
      <c r="O196" s="16">
        <f>'[1]TCE - ANEXO III - Preencher'!P205</f>
        <v>0</v>
      </c>
      <c r="P196" s="17">
        <f t="shared" ref="P196:P259" si="20">N196-O196</f>
        <v>1.1599999999999999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66.11</v>
      </c>
      <c r="U196" s="16">
        <f>'[1]TCE - ANEXO III - Preencher'!V205</f>
        <v>0</v>
      </c>
      <c r="V196" s="17">
        <f t="shared" ref="V196:V259" si="22">T196-U196</f>
        <v>66.11</v>
      </c>
      <c r="W196" s="18" t="str">
        <f>IF('[1]TCE - ANEXO III - Preencher'!X205="","",'[1]TCE - ANEXO III - Preencher'!X205)</f>
        <v>AUXILIO CRECHE</v>
      </c>
      <c r="X196" s="16">
        <f>'[1]TCE - ANEXO III - Preencher'!Y205</f>
        <v>99.74</v>
      </c>
      <c r="Y196" s="16">
        <f>'[1]TCE - ANEXO III - Preencher'!Z205</f>
        <v>0</v>
      </c>
      <c r="Z196" s="17">
        <f t="shared" ref="Z196:Z259" si="23">X196-Y196</f>
        <v>99.74</v>
      </c>
      <c r="AA196" s="18" t="str">
        <f>IF('[1]TCE - ANEXO III - Preencher'!AB205="","",'[1]TCE - ANEXO III - Preencher'!AB205)</f>
        <v/>
      </c>
      <c r="AB196" s="16">
        <f t="shared" si="18"/>
        <v>344.63720000000001</v>
      </c>
    </row>
    <row r="197" spans="1:28" s="4" customFormat="1" x14ac:dyDescent="0.2">
      <c r="A197" s="9">
        <f>IFERROR(VLOOKUP(B197,'[1]DADOS (OCULTAR)'!$P$3:$R$56,3,0),"")</f>
        <v>9039744000860</v>
      </c>
      <c r="B197" s="10" t="str">
        <f>'[1]TCE - ANEXO III - Preencher'!C206</f>
        <v>HOSPITAL DOM HÉLDER</v>
      </c>
      <c r="C197" s="11"/>
      <c r="D197" s="12" t="str">
        <f>'[1]TCE - ANEXO III - Preencher'!E206</f>
        <v>DENYS CARVALHO DA ROCHA</v>
      </c>
      <c r="E197" s="10" t="str">
        <f>IF('[1]TCE - ANEXO III - Preencher'!F206="4 - Assistência Odontológica","2 - Outros Profissionais da Saúde",'[1]TCE - ANEXO III - Preencher'!F206)</f>
        <v>3 - Administrativo</v>
      </c>
      <c r="F197" s="13">
        <f>'[1]TCE - ANEXO III - Preencher'!G206</f>
        <v>517410</v>
      </c>
      <c r="G197" s="14">
        <f>IF('[1]TCE - ANEXO III - Preencher'!H206="","",'[1]TCE - ANEXO III - Preencher'!H206)</f>
        <v>44075</v>
      </c>
      <c r="H197" s="15">
        <f>'[1]TCE - ANEXO III - Preencher'!I206</f>
        <v>0</v>
      </c>
      <c r="I197" s="15">
        <f>'[1]TCE - ANEXO III - Preencher'!J206</f>
        <v>94.24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1.1599999999999999</v>
      </c>
      <c r="O197" s="16">
        <f>'[1]TCE - ANEXO III - Preencher'!P206</f>
        <v>0</v>
      </c>
      <c r="P197" s="17">
        <f t="shared" si="20"/>
        <v>1.1599999999999999</v>
      </c>
      <c r="Q197" s="16">
        <f>'[1]TCE - ANEXO III - Preencher'!R206</f>
        <v>290.11866775558349</v>
      </c>
      <c r="R197" s="16">
        <f>'[1]TCE - ANEXO III - Preencher'!S206</f>
        <v>62.7</v>
      </c>
      <c r="S197" s="17">
        <f t="shared" si="21"/>
        <v>227.4186677555835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99.74</v>
      </c>
      <c r="Y197" s="16">
        <f>'[1]TCE - ANEXO III - Preencher'!Z206</f>
        <v>0</v>
      </c>
      <c r="Z197" s="17">
        <f t="shared" si="23"/>
        <v>99.74</v>
      </c>
      <c r="AA197" s="18" t="str">
        <f>IF('[1]TCE - ANEXO III - Preencher'!AB206="","",'[1]TCE - ANEXO III - Preencher'!AB206)</f>
        <v/>
      </c>
      <c r="AB197" s="16">
        <f t="shared" si="18"/>
        <v>422.55866775558349</v>
      </c>
    </row>
    <row r="198" spans="1:28" s="4" customFormat="1" x14ac:dyDescent="0.2">
      <c r="A198" s="9">
        <f>IFERROR(VLOOKUP(B198,'[1]DADOS (OCULTAR)'!$P$3:$R$56,3,0),"")</f>
        <v>9039744000860</v>
      </c>
      <c r="B198" s="10" t="str">
        <f>'[1]TCE - ANEXO III - Preencher'!C207</f>
        <v>HOSPITAL DOM HÉLDER</v>
      </c>
      <c r="C198" s="11"/>
      <c r="D198" s="12" t="str">
        <f>'[1]TCE - ANEXO III - Preencher'!E207</f>
        <v>DEOCLECIO TOLEDO DE BARROS NETO</v>
      </c>
      <c r="E198" s="10" t="str">
        <f>IF('[1]TCE - ANEXO III - Preencher'!F207="4 - Assistência Odontológica","2 - Outros Profissionais da Saúde",'[1]TCE - ANEXO III - Preencher'!F207)</f>
        <v>3 - Administrativo</v>
      </c>
      <c r="F198" s="13">
        <f>'[1]TCE - ANEXO III - Preencher'!G207</f>
        <v>142105</v>
      </c>
      <c r="G198" s="14">
        <f>IF('[1]TCE - ANEXO III - Preencher'!H207="","",'[1]TCE - ANEXO III - Preencher'!H207)</f>
        <v>44075</v>
      </c>
      <c r="H198" s="15">
        <f>'[1]TCE - ANEXO III - Preencher'!I207</f>
        <v>0</v>
      </c>
      <c r="I198" s="15">
        <f>'[1]TCE - ANEXO III - Preencher'!J207</f>
        <v>481.13920000000002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1.1599999999999999</v>
      </c>
      <c r="O198" s="16">
        <f>'[1]TCE - ANEXO III - Preencher'!P207</f>
        <v>0</v>
      </c>
      <c r="P198" s="17">
        <f t="shared" si="20"/>
        <v>1.1599999999999999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99.74</v>
      </c>
      <c r="Y198" s="16">
        <f>'[1]TCE - ANEXO III - Preencher'!Z207</f>
        <v>0</v>
      </c>
      <c r="Z198" s="17">
        <f t="shared" si="23"/>
        <v>99.74</v>
      </c>
      <c r="AA198" s="18" t="str">
        <f>IF('[1]TCE - ANEXO III - Preencher'!AB207="","",'[1]TCE - ANEXO III - Preencher'!AB207)</f>
        <v/>
      </c>
      <c r="AB198" s="16">
        <f t="shared" si="18"/>
        <v>582.03920000000005</v>
      </c>
    </row>
    <row r="199" spans="1:28" s="4" customFormat="1" x14ac:dyDescent="0.2">
      <c r="A199" s="9">
        <f>IFERROR(VLOOKUP(B199,'[1]DADOS (OCULTAR)'!$P$3:$R$56,3,0),"")</f>
        <v>9039744000860</v>
      </c>
      <c r="B199" s="10" t="str">
        <f>'[1]TCE - ANEXO III - Preencher'!C208</f>
        <v>HOSPITAL DOM HÉLDER</v>
      </c>
      <c r="C199" s="11"/>
      <c r="D199" s="12" t="str">
        <f>'[1]TCE - ANEXO III - Preencher'!E208</f>
        <v>DEYSE DE OLIVEIRA CARDOSO SILVA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>
        <f>'[1]TCE - ANEXO III - Preencher'!G208</f>
        <v>223405</v>
      </c>
      <c r="G199" s="14">
        <f>IF('[1]TCE - ANEXO III - Preencher'!H208="","",'[1]TCE - ANEXO III - Preencher'!H208)</f>
        <v>44075</v>
      </c>
      <c r="H199" s="15">
        <f>'[1]TCE - ANEXO III - Preencher'!I208</f>
        <v>0</v>
      </c>
      <c r="I199" s="15">
        <f>'[1]TCE - ANEXO III - Preencher'!J208</f>
        <v>443.41199999999998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1.1599999999999999</v>
      </c>
      <c r="O199" s="16">
        <f>'[1]TCE - ANEXO III - Preencher'!P208</f>
        <v>0</v>
      </c>
      <c r="P199" s="17">
        <f t="shared" si="20"/>
        <v>1.1599999999999999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136.5</v>
      </c>
      <c r="U199" s="16">
        <f>'[1]TCE - ANEXO III - Preencher'!V208</f>
        <v>0</v>
      </c>
      <c r="V199" s="17">
        <f t="shared" si="22"/>
        <v>136.5</v>
      </c>
      <c r="W199" s="18" t="str">
        <f>IF('[1]TCE - ANEXO III - Preencher'!X208="","",'[1]TCE - ANEXO III - Preencher'!X208)</f>
        <v>AUXILIO CRECHE</v>
      </c>
      <c r="X199" s="16">
        <f>'[1]TCE - ANEXO III - Preencher'!Y208</f>
        <v>99.74</v>
      </c>
      <c r="Y199" s="16">
        <f>'[1]TCE - ANEXO III - Preencher'!Z208</f>
        <v>0</v>
      </c>
      <c r="Z199" s="17">
        <f t="shared" si="23"/>
        <v>99.74</v>
      </c>
      <c r="AA199" s="18" t="str">
        <f>IF('[1]TCE - ANEXO III - Preencher'!AB208="","",'[1]TCE - ANEXO III - Preencher'!AB208)</f>
        <v/>
      </c>
      <c r="AB199" s="16">
        <f t="shared" si="18"/>
        <v>680.81200000000001</v>
      </c>
    </row>
    <row r="200" spans="1:28" s="4" customFormat="1" x14ac:dyDescent="0.2">
      <c r="A200" s="9">
        <f>IFERROR(VLOOKUP(B200,'[1]DADOS (OCULTAR)'!$P$3:$R$56,3,0),"")</f>
        <v>9039744000860</v>
      </c>
      <c r="B200" s="10" t="str">
        <f>'[1]TCE - ANEXO III - Preencher'!C209</f>
        <v>HOSPITAL DOM HÉLDER</v>
      </c>
      <c r="C200" s="11"/>
      <c r="D200" s="12" t="str">
        <f>'[1]TCE - ANEXO III - Preencher'!E209</f>
        <v>DIANA CARLA DIAS DOS SANTOS</v>
      </c>
      <c r="E200" s="10" t="str">
        <f>IF('[1]TCE - ANEXO III - Preencher'!F209="4 - Assistência Odontológica","2 - Outros Profissionais da Saúde",'[1]TCE - ANEXO III - Preencher'!F209)</f>
        <v>2 - Outros Profissionais da Saúde</v>
      </c>
      <c r="F200" s="13">
        <f>'[1]TCE - ANEXO III - Preencher'!G209</f>
        <v>223505</v>
      </c>
      <c r="G200" s="14">
        <f>IF('[1]TCE - ANEXO III - Preencher'!H209="","",'[1]TCE - ANEXO III - Preencher'!H209)</f>
        <v>44075</v>
      </c>
      <c r="H200" s="15">
        <f>'[1]TCE - ANEXO III - Preencher'!I209</f>
        <v>0</v>
      </c>
      <c r="I200" s="15">
        <f>'[1]TCE - ANEXO III - Preencher'!J209</f>
        <v>290.38319999999999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2.44</v>
      </c>
      <c r="O200" s="16">
        <f>'[1]TCE - ANEXO III - Preencher'!P209</f>
        <v>0</v>
      </c>
      <c r="P200" s="17">
        <f t="shared" si="20"/>
        <v>2.44</v>
      </c>
      <c r="Q200" s="16">
        <f>'[1]TCE - ANEXO III - Preencher'!R209</f>
        <v>286.41502518849097</v>
      </c>
      <c r="R200" s="16">
        <f>'[1]TCE - ANEXO III - Preencher'!S209</f>
        <v>114.48</v>
      </c>
      <c r="S200" s="17">
        <f t="shared" si="21"/>
        <v>171.93502518849095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99.74</v>
      </c>
      <c r="Y200" s="16">
        <f>'[1]TCE - ANEXO III - Preencher'!Z209</f>
        <v>0</v>
      </c>
      <c r="Z200" s="17">
        <f t="shared" si="23"/>
        <v>99.74</v>
      </c>
      <c r="AA200" s="18" t="str">
        <f>IF('[1]TCE - ANEXO III - Preencher'!AB209="","",'[1]TCE - ANEXO III - Preencher'!AB209)</f>
        <v/>
      </c>
      <c r="AB200" s="16">
        <f t="shared" si="18"/>
        <v>564.49822518849089</v>
      </c>
    </row>
    <row r="201" spans="1:28" s="4" customFormat="1" x14ac:dyDescent="0.2">
      <c r="A201" s="9">
        <f>IFERROR(VLOOKUP(B201,'[1]DADOS (OCULTAR)'!$P$3:$R$56,3,0),"")</f>
        <v>9039744000860</v>
      </c>
      <c r="B201" s="10" t="str">
        <f>'[1]TCE - ANEXO III - Preencher'!C210</f>
        <v>HOSPITAL DOM HÉLDER</v>
      </c>
      <c r="C201" s="11"/>
      <c r="D201" s="12" t="str">
        <f>'[1]TCE - ANEXO III - Preencher'!E210</f>
        <v>DIEGO DE LIMA MARQUES</v>
      </c>
      <c r="E201" s="10" t="str">
        <f>IF('[1]TCE - ANEXO III - Preencher'!F210="4 - Assistência Odontológica","2 - Outros Profissionais da Saúde",'[1]TCE - ANEXO III - Preencher'!F210)</f>
        <v>2 - Outros Profissionais da Saúde</v>
      </c>
      <c r="F201" s="13">
        <f>'[1]TCE - ANEXO III - Preencher'!G210</f>
        <v>521130</v>
      </c>
      <c r="G201" s="14">
        <f>IF('[1]TCE - ANEXO III - Preencher'!H210="","",'[1]TCE - ANEXO III - Preencher'!H210)</f>
        <v>44075</v>
      </c>
      <c r="H201" s="15">
        <f>'[1]TCE - ANEXO III - Preencher'!I210</f>
        <v>0</v>
      </c>
      <c r="I201" s="15">
        <f>'[1]TCE - ANEXO III - Preencher'!J210</f>
        <v>85.415200000000013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1.1599999999999999</v>
      </c>
      <c r="O201" s="16">
        <f>'[1]TCE - ANEXO III - Preencher'!P210</f>
        <v>0</v>
      </c>
      <c r="P201" s="17">
        <f t="shared" si="20"/>
        <v>1.1599999999999999</v>
      </c>
      <c r="Q201" s="16">
        <f>'[1]TCE - ANEXO III - Preencher'!R210</f>
        <v>298.14322665095074</v>
      </c>
      <c r="R201" s="16">
        <f>'[1]TCE - ANEXO III - Preencher'!S210</f>
        <v>0</v>
      </c>
      <c r="S201" s="17">
        <f t="shared" si="21"/>
        <v>298.14322665095074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99.74</v>
      </c>
      <c r="Y201" s="16">
        <f>'[1]TCE - ANEXO III - Preencher'!Z210</f>
        <v>0</v>
      </c>
      <c r="Z201" s="17">
        <f t="shared" si="23"/>
        <v>99.74</v>
      </c>
      <c r="AA201" s="18" t="str">
        <f>IF('[1]TCE - ANEXO III - Preencher'!AB210="","",'[1]TCE - ANEXO III - Preencher'!AB210)</f>
        <v/>
      </c>
      <c r="AB201" s="16">
        <f t="shared" si="18"/>
        <v>484.45842665095074</v>
      </c>
    </row>
    <row r="202" spans="1:28" s="4" customFormat="1" x14ac:dyDescent="0.2">
      <c r="A202" s="9">
        <f>IFERROR(VLOOKUP(B202,'[1]DADOS (OCULTAR)'!$P$3:$R$56,3,0),"")</f>
        <v>9039744000860</v>
      </c>
      <c r="B202" s="10" t="str">
        <f>'[1]TCE - ANEXO III - Preencher'!C211</f>
        <v>HOSPITAL DOM HÉLDER</v>
      </c>
      <c r="C202" s="11"/>
      <c r="D202" s="12" t="str">
        <f>'[1]TCE - ANEXO III - Preencher'!E211</f>
        <v>DIEGO LUIZ SILVA DE SOUZA</v>
      </c>
      <c r="E202" s="10" t="str">
        <f>IF('[1]TCE - ANEXO III - Preencher'!F211="4 - Assistência Odontológica","2 - Outros Profissionais da Saúde",'[1]TCE - ANEXO III - Preencher'!F211)</f>
        <v>3 - Administrativo</v>
      </c>
      <c r="F202" s="13">
        <f>'[1]TCE - ANEXO III - Preencher'!G211</f>
        <v>517410</v>
      </c>
      <c r="G202" s="14">
        <f>IF('[1]TCE - ANEXO III - Preencher'!H211="","",'[1]TCE - ANEXO III - Preencher'!H211)</f>
        <v>44075</v>
      </c>
      <c r="H202" s="15">
        <f>'[1]TCE - ANEXO III - Preencher'!I211</f>
        <v>0</v>
      </c>
      <c r="I202" s="15">
        <f>'[1]TCE - ANEXO III - Preencher'!J211</f>
        <v>93.289599999999993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1.1599999999999999</v>
      </c>
      <c r="O202" s="16">
        <f>'[1]TCE - ANEXO III - Preencher'!P211</f>
        <v>0</v>
      </c>
      <c r="P202" s="17">
        <f t="shared" si="20"/>
        <v>1.1599999999999999</v>
      </c>
      <c r="Q202" s="16">
        <f>'[1]TCE - ANEXO III - Preencher'!R211</f>
        <v>212.95944760782194</v>
      </c>
      <c r="R202" s="16">
        <f>'[1]TCE - ANEXO III - Preencher'!S211</f>
        <v>62.7</v>
      </c>
      <c r="S202" s="17">
        <f t="shared" si="21"/>
        <v>150.25944760782193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99.74</v>
      </c>
      <c r="Y202" s="16">
        <f>'[1]TCE - ANEXO III - Preencher'!Z211</f>
        <v>0</v>
      </c>
      <c r="Z202" s="17">
        <f t="shared" si="23"/>
        <v>99.74</v>
      </c>
      <c r="AA202" s="18" t="str">
        <f>IF('[1]TCE - ANEXO III - Preencher'!AB211="","",'[1]TCE - ANEXO III - Preencher'!AB211)</f>
        <v/>
      </c>
      <c r="AB202" s="16">
        <f t="shared" si="18"/>
        <v>344.44904760782191</v>
      </c>
    </row>
    <row r="203" spans="1:28" s="4" customFormat="1" x14ac:dyDescent="0.2">
      <c r="A203" s="9">
        <f>IFERROR(VLOOKUP(B203,'[1]DADOS (OCULTAR)'!$P$3:$R$56,3,0),"")</f>
        <v>9039744000860</v>
      </c>
      <c r="B203" s="10" t="str">
        <f>'[1]TCE - ANEXO III - Preencher'!C212</f>
        <v>HOSPITAL DOM HÉLDER</v>
      </c>
      <c r="C203" s="11"/>
      <c r="D203" s="12" t="str">
        <f>'[1]TCE - ANEXO III - Preencher'!E212</f>
        <v>DIEGO RAMOS DE CARVALHO</v>
      </c>
      <c r="E203" s="10" t="str">
        <f>IF('[1]TCE - ANEXO III - Preencher'!F212="4 - Assistência Odontológica","2 - Outros Profissionais da Saúde",'[1]TCE - ANEXO III - Preencher'!F212)</f>
        <v>3 - Administrativo</v>
      </c>
      <c r="F203" s="13">
        <f>'[1]TCE - ANEXO III - Preencher'!G212</f>
        <v>517410</v>
      </c>
      <c r="G203" s="14">
        <f>IF('[1]TCE - ANEXO III - Preencher'!H212="","",'[1]TCE - ANEXO III - Preencher'!H212)</f>
        <v>44075</v>
      </c>
      <c r="H203" s="15">
        <f>'[1]TCE - ANEXO III - Preencher'!I212</f>
        <v>0</v>
      </c>
      <c r="I203" s="15">
        <f>'[1]TCE - ANEXO III - Preencher'!J212</f>
        <v>74.927199999999999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1.1599999999999999</v>
      </c>
      <c r="O203" s="16">
        <f>'[1]TCE - ANEXO III - Preencher'!P212</f>
        <v>0</v>
      </c>
      <c r="P203" s="17">
        <f t="shared" si="20"/>
        <v>1.1599999999999999</v>
      </c>
      <c r="Q203" s="16">
        <f>'[1]TCE - ANEXO III - Preencher'!R212</f>
        <v>290.11866775558349</v>
      </c>
      <c r="R203" s="16">
        <f>'[1]TCE - ANEXO III - Preencher'!S212</f>
        <v>59.57</v>
      </c>
      <c r="S203" s="17">
        <f t="shared" si="21"/>
        <v>230.54866775558349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99.74</v>
      </c>
      <c r="Y203" s="16">
        <f>'[1]TCE - ANEXO III - Preencher'!Z212</f>
        <v>0</v>
      </c>
      <c r="Z203" s="17">
        <f t="shared" si="23"/>
        <v>99.74</v>
      </c>
      <c r="AA203" s="18" t="str">
        <f>IF('[1]TCE - ANEXO III - Preencher'!AB212="","",'[1]TCE - ANEXO III - Preencher'!AB212)</f>
        <v/>
      </c>
      <c r="AB203" s="16">
        <f t="shared" si="18"/>
        <v>406.3758677555835</v>
      </c>
    </row>
    <row r="204" spans="1:28" s="4" customFormat="1" x14ac:dyDescent="0.2">
      <c r="A204" s="9">
        <f>IFERROR(VLOOKUP(B204,'[1]DADOS (OCULTAR)'!$P$3:$R$56,3,0),"")</f>
        <v>9039744000860</v>
      </c>
      <c r="B204" s="10" t="str">
        <f>'[1]TCE - ANEXO III - Preencher'!C213</f>
        <v>HOSPITAL DOM HÉLDER</v>
      </c>
      <c r="C204" s="11"/>
      <c r="D204" s="12" t="str">
        <f>'[1]TCE - ANEXO III - Preencher'!E213</f>
        <v>DIOGO ALVES DUARTE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>
        <f>'[1]TCE - ANEXO III - Preencher'!G213</f>
        <v>223605</v>
      </c>
      <c r="G204" s="14">
        <f>IF('[1]TCE - ANEXO III - Preencher'!H213="","",'[1]TCE - ANEXO III - Preencher'!H213)</f>
        <v>44075</v>
      </c>
      <c r="H204" s="15">
        <f>'[1]TCE - ANEXO III - Preencher'!I213</f>
        <v>0</v>
      </c>
      <c r="I204" s="15">
        <f>'[1]TCE - ANEXO III - Preencher'!J213</f>
        <v>214.1352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2.44</v>
      </c>
      <c r="O204" s="16">
        <f>'[1]TCE - ANEXO III - Preencher'!P213</f>
        <v>0</v>
      </c>
      <c r="P204" s="17">
        <f t="shared" si="20"/>
        <v>2.44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99.74</v>
      </c>
      <c r="Y204" s="16">
        <f>'[1]TCE - ANEXO III - Preencher'!Z213</f>
        <v>0</v>
      </c>
      <c r="Z204" s="17">
        <f t="shared" si="23"/>
        <v>99.74</v>
      </c>
      <c r="AA204" s="18" t="str">
        <f>IF('[1]TCE - ANEXO III - Preencher'!AB213="","",'[1]TCE - ANEXO III - Preencher'!AB213)</f>
        <v/>
      </c>
      <c r="AB204" s="16">
        <f t="shared" si="18"/>
        <v>316.3152</v>
      </c>
    </row>
    <row r="205" spans="1:28" s="4" customFormat="1" x14ac:dyDescent="0.2">
      <c r="A205" s="9">
        <f>IFERROR(VLOOKUP(B205,'[1]DADOS (OCULTAR)'!$P$3:$R$56,3,0),"")</f>
        <v>9039744000860</v>
      </c>
      <c r="B205" s="10" t="str">
        <f>'[1]TCE - ANEXO III - Preencher'!C214</f>
        <v>HOSPITAL DOM HÉLDER</v>
      </c>
      <c r="C205" s="11"/>
      <c r="D205" s="12" t="str">
        <f>'[1]TCE - ANEXO III - Preencher'!E214</f>
        <v>DIOGO MURILO PACHECO</v>
      </c>
      <c r="E205" s="10" t="str">
        <f>IF('[1]TCE - ANEXO III - Preencher'!F214="4 - Assistência Odontológica","2 - Outros Profissionais da Saúde",'[1]TCE - ANEXO III - Preencher'!F214)</f>
        <v>3 - Administrativo</v>
      </c>
      <c r="F205" s="13">
        <f>'[1]TCE - ANEXO III - Preencher'!G214</f>
        <v>951105</v>
      </c>
      <c r="G205" s="14">
        <f>IF('[1]TCE - ANEXO III - Preencher'!H214="","",'[1]TCE - ANEXO III - Preencher'!H214)</f>
        <v>44075</v>
      </c>
      <c r="H205" s="15">
        <f>'[1]TCE - ANEXO III - Preencher'!I214</f>
        <v>0</v>
      </c>
      <c r="I205" s="15">
        <f>'[1]TCE - ANEXO III - Preencher'!J214</f>
        <v>154.17520000000002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1.1599999999999999</v>
      </c>
      <c r="O205" s="16">
        <f>'[1]TCE - ANEXO III - Preencher'!P214</f>
        <v>0</v>
      </c>
      <c r="P205" s="17">
        <f t="shared" si="20"/>
        <v>1.1599999999999999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99.74</v>
      </c>
      <c r="Y205" s="16">
        <f>'[1]TCE - ANEXO III - Preencher'!Z214</f>
        <v>0</v>
      </c>
      <c r="Z205" s="17">
        <f t="shared" si="23"/>
        <v>99.74</v>
      </c>
      <c r="AA205" s="18" t="str">
        <f>IF('[1]TCE - ANEXO III - Preencher'!AB214="","",'[1]TCE - ANEXO III - Preencher'!AB214)</f>
        <v/>
      </c>
      <c r="AB205" s="16">
        <f t="shared" si="18"/>
        <v>255.0752</v>
      </c>
    </row>
    <row r="206" spans="1:28" s="4" customFormat="1" x14ac:dyDescent="0.2">
      <c r="A206" s="9">
        <f>IFERROR(VLOOKUP(B206,'[1]DADOS (OCULTAR)'!$P$3:$R$56,3,0),"")</f>
        <v>9039744000860</v>
      </c>
      <c r="B206" s="10" t="str">
        <f>'[1]TCE - ANEXO III - Preencher'!C215</f>
        <v>HOSPITAL DOM HÉLDER</v>
      </c>
      <c r="C206" s="11"/>
      <c r="D206" s="12" t="str">
        <f>'[1]TCE - ANEXO III - Preencher'!E215</f>
        <v>DION TIBURCIO DE OLIVEIRA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>
        <f>'[1]TCE - ANEXO III - Preencher'!G215</f>
        <v>515110</v>
      </c>
      <c r="G206" s="14">
        <f>IF('[1]TCE - ANEXO III - Preencher'!H215="","",'[1]TCE - ANEXO III - Preencher'!H215)</f>
        <v>44075</v>
      </c>
      <c r="H206" s="15">
        <f>'[1]TCE - ANEXO III - Preencher'!I215</f>
        <v>0</v>
      </c>
      <c r="I206" s="15">
        <f>'[1]TCE - ANEXO III - Preencher'!J215</f>
        <v>104.3176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1.1599999999999999</v>
      </c>
      <c r="O206" s="16">
        <f>'[1]TCE - ANEXO III - Preencher'!P215</f>
        <v>0</v>
      </c>
      <c r="P206" s="17">
        <f t="shared" si="20"/>
        <v>1.1599999999999999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99.74</v>
      </c>
      <c r="Y206" s="16">
        <f>'[1]TCE - ANEXO III - Preencher'!Z215</f>
        <v>0</v>
      </c>
      <c r="Z206" s="17">
        <f t="shared" si="23"/>
        <v>99.74</v>
      </c>
      <c r="AA206" s="18" t="str">
        <f>IF('[1]TCE - ANEXO III - Preencher'!AB215="","",'[1]TCE - ANEXO III - Preencher'!AB215)</f>
        <v/>
      </c>
      <c r="AB206" s="16">
        <f t="shared" si="18"/>
        <v>205.2176</v>
      </c>
    </row>
    <row r="207" spans="1:28" s="4" customFormat="1" x14ac:dyDescent="0.2">
      <c r="A207" s="9">
        <f>IFERROR(VLOOKUP(B207,'[1]DADOS (OCULTAR)'!$P$3:$R$56,3,0),"")</f>
        <v>9039744000860</v>
      </c>
      <c r="B207" s="10" t="str">
        <f>'[1]TCE - ANEXO III - Preencher'!C216</f>
        <v>HOSPITAL DOM HÉLDER</v>
      </c>
      <c r="C207" s="11"/>
      <c r="D207" s="12" t="str">
        <f>'[1]TCE - ANEXO III - Preencher'!E216</f>
        <v>DORALICE DA SILVA SOUZA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>
        <f>'[1]TCE - ANEXO III - Preencher'!G216</f>
        <v>322205</v>
      </c>
      <c r="G207" s="14">
        <f>IF('[1]TCE - ANEXO III - Preencher'!H216="","",'[1]TCE - ANEXO III - Preencher'!H216)</f>
        <v>44075</v>
      </c>
      <c r="H207" s="15">
        <f>'[1]TCE - ANEXO III - Preencher'!I216</f>
        <v>0</v>
      </c>
      <c r="I207" s="15">
        <f>'[1]TCE - ANEXO III - Preencher'!J216</f>
        <v>125.5592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1.1599999999999999</v>
      </c>
      <c r="O207" s="16">
        <f>'[1]TCE - ANEXO III - Preencher'!P216</f>
        <v>0</v>
      </c>
      <c r="P207" s="17">
        <f t="shared" si="20"/>
        <v>1.1599999999999999</v>
      </c>
      <c r="Q207" s="16">
        <f>'[1]TCE - ANEXO III - Preencher'!R216</f>
        <v>212.95944760782194</v>
      </c>
      <c r="R207" s="16">
        <f>'[1]TCE - ANEXO III - Preencher'!S216</f>
        <v>62.7</v>
      </c>
      <c r="S207" s="17">
        <f t="shared" si="21"/>
        <v>150.25944760782193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99.74</v>
      </c>
      <c r="Y207" s="16">
        <f>'[1]TCE - ANEXO III - Preencher'!Z216</f>
        <v>0</v>
      </c>
      <c r="Z207" s="17">
        <f t="shared" si="23"/>
        <v>99.74</v>
      </c>
      <c r="AA207" s="18" t="str">
        <f>IF('[1]TCE - ANEXO III - Preencher'!AB216="","",'[1]TCE - ANEXO III - Preencher'!AB216)</f>
        <v/>
      </c>
      <c r="AB207" s="16">
        <f t="shared" si="18"/>
        <v>376.71864760782194</v>
      </c>
    </row>
    <row r="208" spans="1:28" s="4" customFormat="1" x14ac:dyDescent="0.2">
      <c r="A208" s="9">
        <f>IFERROR(VLOOKUP(B208,'[1]DADOS (OCULTAR)'!$P$3:$R$56,3,0),"")</f>
        <v>9039744000860</v>
      </c>
      <c r="B208" s="10" t="str">
        <f>'[1]TCE - ANEXO III - Preencher'!C217</f>
        <v>HOSPITAL DOM HÉLDER</v>
      </c>
      <c r="C208" s="11"/>
      <c r="D208" s="12" t="str">
        <f>'[1]TCE - ANEXO III - Preencher'!E217</f>
        <v>DOUGLAS GOMES DA SILVA</v>
      </c>
      <c r="E208" s="10" t="str">
        <f>IF('[1]TCE - ANEXO III - Preencher'!F217="4 - Assistência Odontológica","2 - Outros Profissionais da Saúde",'[1]TCE - ANEXO III - Preencher'!F217)</f>
        <v>3 - Administrativo</v>
      </c>
      <c r="F208" s="13">
        <f>'[1]TCE - ANEXO III - Preencher'!G217</f>
        <v>782305</v>
      </c>
      <c r="G208" s="14">
        <f>IF('[1]TCE - ANEXO III - Preencher'!H217="","",'[1]TCE - ANEXO III - Preencher'!H217)</f>
        <v>44075</v>
      </c>
      <c r="H208" s="15">
        <f>'[1]TCE - ANEXO III - Preencher'!I217</f>
        <v>0</v>
      </c>
      <c r="I208" s="15">
        <f>'[1]TCE - ANEXO III - Preencher'!J217</f>
        <v>134.26400000000001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1.1599999999999999</v>
      </c>
      <c r="O208" s="16">
        <f>'[1]TCE - ANEXO III - Preencher'!P217</f>
        <v>0</v>
      </c>
      <c r="P208" s="17">
        <f t="shared" si="20"/>
        <v>1.1599999999999999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99.74</v>
      </c>
      <c r="Y208" s="16">
        <f>'[1]TCE - ANEXO III - Preencher'!Z217</f>
        <v>0</v>
      </c>
      <c r="Z208" s="17">
        <f t="shared" si="23"/>
        <v>99.74</v>
      </c>
      <c r="AA208" s="18" t="str">
        <f>IF('[1]TCE - ANEXO III - Preencher'!AB217="","",'[1]TCE - ANEXO III - Preencher'!AB217)</f>
        <v/>
      </c>
      <c r="AB208" s="16">
        <f t="shared" si="18"/>
        <v>235.16399999999999</v>
      </c>
    </row>
    <row r="209" spans="1:28" s="4" customFormat="1" x14ac:dyDescent="0.2">
      <c r="A209" s="9">
        <f>IFERROR(VLOOKUP(B209,'[1]DADOS (OCULTAR)'!$P$3:$R$56,3,0),"")</f>
        <v>9039744000860</v>
      </c>
      <c r="B209" s="10" t="str">
        <f>'[1]TCE - ANEXO III - Preencher'!C218</f>
        <v>HOSPITAL DOM HÉLDER</v>
      </c>
      <c r="C209" s="11"/>
      <c r="D209" s="12" t="str">
        <f>'[1]TCE - ANEXO III - Preencher'!E218</f>
        <v>DOUGLAS RAFAEL DE SANTANA SILVA</v>
      </c>
      <c r="E209" s="10" t="str">
        <f>IF('[1]TCE - ANEXO III - Preencher'!F218="4 - Assistência Odontológica","2 - Outros Profissionais da Saúde",'[1]TCE - ANEXO III - Preencher'!F218)</f>
        <v>3 - Administrativo</v>
      </c>
      <c r="F209" s="13">
        <f>'[1]TCE - ANEXO III - Preencher'!G218</f>
        <v>517410</v>
      </c>
      <c r="G209" s="14">
        <f>IF('[1]TCE - ANEXO III - Preencher'!H218="","",'[1]TCE - ANEXO III - Preencher'!H218)</f>
        <v>44075</v>
      </c>
      <c r="H209" s="15">
        <f>'[1]TCE - ANEXO III - Preencher'!I218</f>
        <v>0</v>
      </c>
      <c r="I209" s="15">
        <f>'[1]TCE - ANEXO III - Preencher'!J218</f>
        <v>98.42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1.1599999999999999</v>
      </c>
      <c r="O209" s="16">
        <f>'[1]TCE - ANEXO III - Preencher'!P218</f>
        <v>0</v>
      </c>
      <c r="P209" s="17">
        <f t="shared" si="20"/>
        <v>1.1599999999999999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99.74</v>
      </c>
      <c r="Y209" s="16">
        <f>'[1]TCE - ANEXO III - Preencher'!Z218</f>
        <v>0</v>
      </c>
      <c r="Z209" s="17">
        <f t="shared" si="23"/>
        <v>99.74</v>
      </c>
      <c r="AA209" s="18" t="str">
        <f>IF('[1]TCE - ANEXO III - Preencher'!AB218="","",'[1]TCE - ANEXO III - Preencher'!AB218)</f>
        <v/>
      </c>
      <c r="AB209" s="16">
        <f t="shared" si="18"/>
        <v>199.32</v>
      </c>
    </row>
    <row r="210" spans="1:28" s="4" customFormat="1" x14ac:dyDescent="0.2">
      <c r="A210" s="9">
        <f>IFERROR(VLOOKUP(B210,'[1]DADOS (OCULTAR)'!$P$3:$R$56,3,0),"")</f>
        <v>9039744000860</v>
      </c>
      <c r="B210" s="10" t="str">
        <f>'[1]TCE - ANEXO III - Preencher'!C219</f>
        <v>HOSPITAL DOM HÉLDER</v>
      </c>
      <c r="C210" s="11"/>
      <c r="D210" s="12" t="str">
        <f>'[1]TCE - ANEXO III - Preencher'!E219</f>
        <v>DULCINEIA MACIEL CALDEIRAS</v>
      </c>
      <c r="E210" s="10" t="str">
        <f>IF('[1]TCE - ANEXO III - Preencher'!F219="4 - Assistência Odontológica","2 - Outros Profissionais da Saúde",'[1]TCE - ANEXO III - Preencher'!F219)</f>
        <v>3 - Administrativo</v>
      </c>
      <c r="F210" s="13">
        <f>'[1]TCE - ANEXO III - Preencher'!G219</f>
        <v>763210</v>
      </c>
      <c r="G210" s="14">
        <f>IF('[1]TCE - ANEXO III - Preencher'!H219="","",'[1]TCE - ANEXO III - Preencher'!H219)</f>
        <v>44075</v>
      </c>
      <c r="H210" s="15">
        <f>'[1]TCE - ANEXO III - Preencher'!I219</f>
        <v>0</v>
      </c>
      <c r="I210" s="15">
        <f>'[1]TCE - ANEXO III - Preencher'!J219</f>
        <v>146.108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1.1599999999999999</v>
      </c>
      <c r="O210" s="16">
        <f>'[1]TCE - ANEXO III - Preencher'!P219</f>
        <v>0</v>
      </c>
      <c r="P210" s="17">
        <f t="shared" si="20"/>
        <v>1.1599999999999999</v>
      </c>
      <c r="Q210" s="16">
        <f>'[1]TCE - ANEXO III - Preencher'!R219</f>
        <v>298.14322665095074</v>
      </c>
      <c r="R210" s="16">
        <f>'[1]TCE - ANEXO III - Preencher'!S219</f>
        <v>71.28</v>
      </c>
      <c r="S210" s="17">
        <f t="shared" si="21"/>
        <v>226.86322665095074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99.74</v>
      </c>
      <c r="Y210" s="16">
        <f>'[1]TCE - ANEXO III - Preencher'!Z219</f>
        <v>0</v>
      </c>
      <c r="Z210" s="17">
        <f t="shared" si="23"/>
        <v>99.74</v>
      </c>
      <c r="AA210" s="18" t="str">
        <f>IF('[1]TCE - ANEXO III - Preencher'!AB219="","",'[1]TCE - ANEXO III - Preencher'!AB219)</f>
        <v/>
      </c>
      <c r="AB210" s="16">
        <f t="shared" si="18"/>
        <v>473.87122665095075</v>
      </c>
    </row>
    <row r="211" spans="1:28" s="4" customFormat="1" x14ac:dyDescent="0.2">
      <c r="A211" s="9">
        <f>IFERROR(VLOOKUP(B211,'[1]DADOS (OCULTAR)'!$P$3:$R$56,3,0),"")</f>
        <v>9039744000860</v>
      </c>
      <c r="B211" s="10" t="str">
        <f>'[1]TCE - ANEXO III - Preencher'!C220</f>
        <v>HOSPITAL DOM HÉLDER</v>
      </c>
      <c r="C211" s="11"/>
      <c r="D211" s="12" t="str">
        <f>'[1]TCE - ANEXO III - Preencher'!E220</f>
        <v>DVANICE GRACILIANO DA SILVA MELO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>
        <f>'[1]TCE - ANEXO III - Preencher'!G220</f>
        <v>322205</v>
      </c>
      <c r="G211" s="14">
        <f>IF('[1]TCE - ANEXO III - Preencher'!H220="","",'[1]TCE - ANEXO III - Preencher'!H220)</f>
        <v>44075</v>
      </c>
      <c r="H211" s="15">
        <f>'[1]TCE - ANEXO III - Preencher'!I220</f>
        <v>0</v>
      </c>
      <c r="I211" s="15">
        <f>'[1]TCE - ANEXO III - Preencher'!J220</f>
        <v>126.26559999999999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1.1599999999999999</v>
      </c>
      <c r="O211" s="16">
        <f>'[1]TCE - ANEXO III - Preencher'!P220</f>
        <v>0</v>
      </c>
      <c r="P211" s="17">
        <f t="shared" si="20"/>
        <v>1.1599999999999999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99.74</v>
      </c>
      <c r="Y211" s="16">
        <f>'[1]TCE - ANEXO III - Preencher'!Z220</f>
        <v>0</v>
      </c>
      <c r="Z211" s="17">
        <f t="shared" si="23"/>
        <v>99.74</v>
      </c>
      <c r="AA211" s="18" t="str">
        <f>IF('[1]TCE - ANEXO III - Preencher'!AB220="","",'[1]TCE - ANEXO III - Preencher'!AB220)</f>
        <v/>
      </c>
      <c r="AB211" s="16">
        <f t="shared" si="18"/>
        <v>227.16559999999998</v>
      </c>
    </row>
    <row r="212" spans="1:28" s="4" customFormat="1" x14ac:dyDescent="0.2">
      <c r="A212" s="9">
        <f>IFERROR(VLOOKUP(B212,'[1]DADOS (OCULTAR)'!$P$3:$R$56,3,0),"")</f>
        <v>9039744000860</v>
      </c>
      <c r="B212" s="10" t="str">
        <f>'[1]TCE - ANEXO III - Preencher'!C221</f>
        <v>HOSPITAL DOM HÉLDER</v>
      </c>
      <c r="C212" s="11"/>
      <c r="D212" s="12" t="str">
        <f>'[1]TCE - ANEXO III - Preencher'!E221</f>
        <v>EDIANE LEANDRO DO NASCIMENTO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>
        <f>'[1]TCE - ANEXO III - Preencher'!G221</f>
        <v>322205</v>
      </c>
      <c r="G212" s="14">
        <f>IF('[1]TCE - ANEXO III - Preencher'!H221="","",'[1]TCE - ANEXO III - Preencher'!H221)</f>
        <v>44075</v>
      </c>
      <c r="H212" s="15">
        <f>'[1]TCE - ANEXO III - Preencher'!I221</f>
        <v>0</v>
      </c>
      <c r="I212" s="15">
        <f>'[1]TCE - ANEXO III - Preencher'!J221</f>
        <v>211.52959999999999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1.1599999999999999</v>
      </c>
      <c r="O212" s="16">
        <f>'[1]TCE - ANEXO III - Preencher'!P221</f>
        <v>0</v>
      </c>
      <c r="P212" s="17">
        <f t="shared" si="20"/>
        <v>1.1599999999999999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99.74</v>
      </c>
      <c r="Y212" s="16">
        <f>'[1]TCE - ANEXO III - Preencher'!Z221</f>
        <v>0</v>
      </c>
      <c r="Z212" s="17">
        <f t="shared" si="23"/>
        <v>99.74</v>
      </c>
      <c r="AA212" s="18" t="str">
        <f>IF('[1]TCE - ANEXO III - Preencher'!AB221="","",'[1]TCE - ANEXO III - Preencher'!AB221)</f>
        <v/>
      </c>
      <c r="AB212" s="16">
        <f t="shared" si="18"/>
        <v>312.42959999999999</v>
      </c>
    </row>
    <row r="213" spans="1:28" s="4" customFormat="1" x14ac:dyDescent="0.2">
      <c r="A213" s="9">
        <f>IFERROR(VLOOKUP(B213,'[1]DADOS (OCULTAR)'!$P$3:$R$56,3,0),"")</f>
        <v>9039744000860</v>
      </c>
      <c r="B213" s="10" t="str">
        <f>'[1]TCE - ANEXO III - Preencher'!C222</f>
        <v>HOSPITAL DOM HÉLDER</v>
      </c>
      <c r="C213" s="11"/>
      <c r="D213" s="12" t="str">
        <f>'[1]TCE - ANEXO III - Preencher'!E222</f>
        <v>EDICILENE KATIA PEREIRA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>
        <f>'[1]TCE - ANEXO III - Preencher'!G222</f>
        <v>223505</v>
      </c>
      <c r="G213" s="14">
        <f>IF('[1]TCE - ANEXO III - Preencher'!H222="","",'[1]TCE - ANEXO III - Preencher'!H222)</f>
        <v>44075</v>
      </c>
      <c r="H213" s="15">
        <f>'[1]TCE - ANEXO III - Preencher'!I222</f>
        <v>0</v>
      </c>
      <c r="I213" s="15">
        <f>'[1]TCE - ANEXO III - Preencher'!J222</f>
        <v>350.01519999999999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2.44</v>
      </c>
      <c r="O213" s="16">
        <f>'[1]TCE - ANEXO III - Preencher'!P222</f>
        <v>0</v>
      </c>
      <c r="P213" s="17">
        <f t="shared" si="20"/>
        <v>2.44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99.74</v>
      </c>
      <c r="Y213" s="16">
        <f>'[1]TCE - ANEXO III - Preencher'!Z222</f>
        <v>0</v>
      </c>
      <c r="Z213" s="17">
        <f t="shared" si="23"/>
        <v>99.74</v>
      </c>
      <c r="AA213" s="18" t="str">
        <f>IF('[1]TCE - ANEXO III - Preencher'!AB222="","",'[1]TCE - ANEXO III - Preencher'!AB222)</f>
        <v/>
      </c>
      <c r="AB213" s="16">
        <f t="shared" si="18"/>
        <v>452.1952</v>
      </c>
    </row>
    <row r="214" spans="1:28" s="4" customFormat="1" x14ac:dyDescent="0.2">
      <c r="A214" s="9">
        <f>IFERROR(VLOOKUP(B214,'[1]DADOS (OCULTAR)'!$P$3:$R$56,3,0),"")</f>
        <v>9039744000860</v>
      </c>
      <c r="B214" s="10" t="str">
        <f>'[1]TCE - ANEXO III - Preencher'!C223</f>
        <v>HOSPITAL DOM HÉLDER</v>
      </c>
      <c r="C214" s="11"/>
      <c r="D214" s="12" t="str">
        <f>'[1]TCE - ANEXO III - Preencher'!E223</f>
        <v>EDIELSON LAERCIO DA SILVA</v>
      </c>
      <c r="E214" s="10" t="str">
        <f>IF('[1]TCE - ANEXO III - Preencher'!F223="4 - Assistência Odontológica","2 - Outros Profissionais da Saúde",'[1]TCE - ANEXO III - Preencher'!F223)</f>
        <v>3 - Administrativo</v>
      </c>
      <c r="F214" s="13">
        <f>'[1]TCE - ANEXO III - Preencher'!G223</f>
        <v>724440</v>
      </c>
      <c r="G214" s="14">
        <f>IF('[1]TCE - ANEXO III - Preencher'!H223="","",'[1]TCE - ANEXO III - Preencher'!H223)</f>
        <v>44075</v>
      </c>
      <c r="H214" s="15">
        <f>'[1]TCE - ANEXO III - Preencher'!I223</f>
        <v>0</v>
      </c>
      <c r="I214" s="15">
        <f>'[1]TCE - ANEXO III - Preencher'!J223</f>
        <v>122.66160000000001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1.1599999999999999</v>
      </c>
      <c r="O214" s="16">
        <f>'[1]TCE - ANEXO III - Preencher'!P223</f>
        <v>0</v>
      </c>
      <c r="P214" s="17">
        <f t="shared" si="20"/>
        <v>1.1599999999999999</v>
      </c>
      <c r="Q214" s="16">
        <f>'[1]TCE - ANEXO III - Preencher'!R223</f>
        <v>406.16613485781693</v>
      </c>
      <c r="R214" s="16">
        <f>'[1]TCE - ANEXO III - Preencher'!S223</f>
        <v>76.3</v>
      </c>
      <c r="S214" s="17">
        <f t="shared" si="21"/>
        <v>329.86613485781692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99.74</v>
      </c>
      <c r="Y214" s="16">
        <f>'[1]TCE - ANEXO III - Preencher'!Z223</f>
        <v>0</v>
      </c>
      <c r="Z214" s="17">
        <f t="shared" si="23"/>
        <v>99.74</v>
      </c>
      <c r="AA214" s="18" t="str">
        <f>IF('[1]TCE - ANEXO III - Preencher'!AB223="","",'[1]TCE - ANEXO III - Preencher'!AB223)</f>
        <v/>
      </c>
      <c r="AB214" s="16">
        <f t="shared" si="18"/>
        <v>553.42773485781686</v>
      </c>
    </row>
    <row r="215" spans="1:28" s="4" customFormat="1" x14ac:dyDescent="0.2">
      <c r="A215" s="9">
        <f>IFERROR(VLOOKUP(B215,'[1]DADOS (OCULTAR)'!$P$3:$R$56,3,0),"")</f>
        <v>9039744000860</v>
      </c>
      <c r="B215" s="10" t="str">
        <f>'[1]TCE - ANEXO III - Preencher'!C224</f>
        <v>HOSPITAL DOM HÉLDER</v>
      </c>
      <c r="C215" s="11"/>
      <c r="D215" s="12" t="str">
        <f>'[1]TCE - ANEXO III - Preencher'!E224</f>
        <v>EDILANE IZABEL DA SILVA</v>
      </c>
      <c r="E215" s="10" t="str">
        <f>IF('[1]TCE - ANEXO III - Preencher'!F224="4 - Assistência Odontológica","2 - Outros Profissionais da Saúde",'[1]TCE - ANEXO III - Preencher'!F224)</f>
        <v>2 - Outros Profissionais da Saúde</v>
      </c>
      <c r="F215" s="13">
        <f>'[1]TCE - ANEXO III - Preencher'!G224</f>
        <v>322205</v>
      </c>
      <c r="G215" s="14">
        <f>IF('[1]TCE - ANEXO III - Preencher'!H224="","",'[1]TCE - ANEXO III - Preencher'!H224)</f>
        <v>44075</v>
      </c>
      <c r="H215" s="15">
        <f>'[1]TCE - ANEXO III - Preencher'!I224</f>
        <v>0</v>
      </c>
      <c r="I215" s="15">
        <f>'[1]TCE - ANEXO III - Preencher'!J224</f>
        <v>127.89760000000001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1.1599999999999999</v>
      </c>
      <c r="O215" s="16">
        <f>'[1]TCE - ANEXO III - Preencher'!P224</f>
        <v>0</v>
      </c>
      <c r="P215" s="17">
        <f t="shared" si="20"/>
        <v>1.1599999999999999</v>
      </c>
      <c r="Q215" s="16">
        <f>'[1]TCE - ANEXO III - Preencher'!R224</f>
        <v>290.11866775558349</v>
      </c>
      <c r="R215" s="16">
        <f>'[1]TCE - ANEXO III - Preencher'!S224</f>
        <v>58.52</v>
      </c>
      <c r="S215" s="17">
        <f t="shared" si="21"/>
        <v>231.59866775558348</v>
      </c>
      <c r="T215" s="16">
        <f>'[1]TCE - ANEXO III - Preencher'!U224</f>
        <v>61.7</v>
      </c>
      <c r="U215" s="16">
        <f>'[1]TCE - ANEXO III - Preencher'!V224</f>
        <v>0</v>
      </c>
      <c r="V215" s="17">
        <f t="shared" si="22"/>
        <v>61.7</v>
      </c>
      <c r="W215" s="18" t="str">
        <f>IF('[1]TCE - ANEXO III - Preencher'!X224="","",'[1]TCE - ANEXO III - Preencher'!X224)</f>
        <v>AUXILIO CRECHE</v>
      </c>
      <c r="X215" s="16">
        <f>'[1]TCE - ANEXO III - Preencher'!Y224</f>
        <v>99.74</v>
      </c>
      <c r="Y215" s="16">
        <f>'[1]TCE - ANEXO III - Preencher'!Z224</f>
        <v>0</v>
      </c>
      <c r="Z215" s="17">
        <f t="shared" si="23"/>
        <v>99.74</v>
      </c>
      <c r="AA215" s="18" t="str">
        <f>IF('[1]TCE - ANEXO III - Preencher'!AB224="","",'[1]TCE - ANEXO III - Preencher'!AB224)</f>
        <v/>
      </c>
      <c r="AB215" s="16">
        <f t="shared" si="18"/>
        <v>522.09626775558343</v>
      </c>
    </row>
    <row r="216" spans="1:28" s="4" customFormat="1" x14ac:dyDescent="0.2">
      <c r="A216" s="9">
        <f>IFERROR(VLOOKUP(B216,'[1]DADOS (OCULTAR)'!$P$3:$R$56,3,0),"")</f>
        <v>9039744000860</v>
      </c>
      <c r="B216" s="10" t="str">
        <f>'[1]TCE - ANEXO III - Preencher'!C225</f>
        <v>HOSPITAL DOM HÉLDER</v>
      </c>
      <c r="C216" s="11"/>
      <c r="D216" s="12" t="str">
        <f>'[1]TCE - ANEXO III - Preencher'!E225</f>
        <v>EDILENE ALVES DA SILVA</v>
      </c>
      <c r="E216" s="10" t="str">
        <f>IF('[1]TCE - ANEXO III - Preencher'!F225="4 - Assistência Odontológica","2 - Outros Profissionais da Saúde",'[1]TCE - ANEXO III - Preencher'!F225)</f>
        <v>2 - Outros Profissionais da Saúde</v>
      </c>
      <c r="F216" s="13">
        <f>'[1]TCE - ANEXO III - Preencher'!G225</f>
        <v>223710</v>
      </c>
      <c r="G216" s="14">
        <f>IF('[1]TCE - ANEXO III - Preencher'!H225="","",'[1]TCE - ANEXO III - Preencher'!H225)</f>
        <v>44075</v>
      </c>
      <c r="H216" s="15">
        <f>'[1]TCE - ANEXO III - Preencher'!I225</f>
        <v>0</v>
      </c>
      <c r="I216" s="15">
        <f>'[1]TCE - ANEXO III - Preencher'!J225</f>
        <v>390.79599999999999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1.1599999999999999</v>
      </c>
      <c r="O216" s="16">
        <f>'[1]TCE - ANEXO III - Preencher'!P225</f>
        <v>0</v>
      </c>
      <c r="P216" s="17">
        <f t="shared" si="20"/>
        <v>1.1599999999999999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99.74</v>
      </c>
      <c r="Y216" s="16">
        <f>'[1]TCE - ANEXO III - Preencher'!Z225</f>
        <v>0</v>
      </c>
      <c r="Z216" s="17">
        <f t="shared" si="23"/>
        <v>99.74</v>
      </c>
      <c r="AA216" s="18" t="str">
        <f>IF('[1]TCE - ANEXO III - Preencher'!AB225="","",'[1]TCE - ANEXO III - Preencher'!AB225)</f>
        <v/>
      </c>
      <c r="AB216" s="16">
        <f t="shared" si="18"/>
        <v>491.69600000000003</v>
      </c>
    </row>
    <row r="217" spans="1:28" s="4" customFormat="1" x14ac:dyDescent="0.2">
      <c r="A217" s="9">
        <f>IFERROR(VLOOKUP(B217,'[1]DADOS (OCULTAR)'!$P$3:$R$56,3,0),"")</f>
        <v>9039744000860</v>
      </c>
      <c r="B217" s="10" t="str">
        <f>'[1]TCE - ANEXO III - Preencher'!C226</f>
        <v>HOSPITAL DOM HÉLDER</v>
      </c>
      <c r="C217" s="11"/>
      <c r="D217" s="12" t="str">
        <f>'[1]TCE - ANEXO III - Preencher'!E226</f>
        <v>EDILENE FALCAO DA SILVA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>
        <f>'[1]TCE - ANEXO III - Preencher'!G226</f>
        <v>322205</v>
      </c>
      <c r="G217" s="14">
        <f>IF('[1]TCE - ANEXO III - Preencher'!H226="","",'[1]TCE - ANEXO III - Preencher'!H226)</f>
        <v>44075</v>
      </c>
      <c r="H217" s="15">
        <f>'[1]TCE - ANEXO III - Preencher'!I226</f>
        <v>0</v>
      </c>
      <c r="I217" s="15">
        <f>'[1]TCE - ANEXO III - Preencher'!J226</f>
        <v>128.5752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1.1599999999999999</v>
      </c>
      <c r="O217" s="16">
        <f>'[1]TCE - ANEXO III - Preencher'!P226</f>
        <v>0</v>
      </c>
      <c r="P217" s="17">
        <f t="shared" si="20"/>
        <v>1.1599999999999999</v>
      </c>
      <c r="Q217" s="16">
        <f>'[1]TCE - ANEXO III - Preencher'!R226</f>
        <v>212.95944760782194</v>
      </c>
      <c r="R217" s="16">
        <f>'[1]TCE - ANEXO III - Preencher'!S226</f>
        <v>62.7</v>
      </c>
      <c r="S217" s="17">
        <f t="shared" si="21"/>
        <v>150.25944760782193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99.74</v>
      </c>
      <c r="Y217" s="16">
        <f>'[1]TCE - ANEXO III - Preencher'!Z226</f>
        <v>0</v>
      </c>
      <c r="Z217" s="17">
        <f t="shared" si="23"/>
        <v>99.74</v>
      </c>
      <c r="AA217" s="18" t="str">
        <f>IF('[1]TCE - ANEXO III - Preencher'!AB226="","",'[1]TCE - ANEXO III - Preencher'!AB226)</f>
        <v/>
      </c>
      <c r="AB217" s="16">
        <f t="shared" si="18"/>
        <v>379.7346476078219</v>
      </c>
    </row>
    <row r="218" spans="1:28" s="4" customFormat="1" x14ac:dyDescent="0.2">
      <c r="A218" s="9">
        <f>IFERROR(VLOOKUP(B218,'[1]DADOS (OCULTAR)'!$P$3:$R$56,3,0),"")</f>
        <v>9039744000860</v>
      </c>
      <c r="B218" s="10" t="str">
        <f>'[1]TCE - ANEXO III - Preencher'!C227</f>
        <v>HOSPITAL DOM HÉLDER</v>
      </c>
      <c r="C218" s="11"/>
      <c r="D218" s="12" t="str">
        <f>'[1]TCE - ANEXO III - Preencher'!E227</f>
        <v>EDILEUSA COELHO DE MEDEIROS FIGLIOULO</v>
      </c>
      <c r="E218" s="10" t="str">
        <f>IF('[1]TCE - ANEXO III - Preencher'!F227="4 - Assistência Odontológica","2 - Outros Profissionais da Saúde",'[1]TCE - ANEXO III - Preencher'!F227)</f>
        <v>1 - Médico</v>
      </c>
      <c r="F218" s="13">
        <f>'[1]TCE - ANEXO III - Preencher'!G227</f>
        <v>225120</v>
      </c>
      <c r="G218" s="14">
        <f>IF('[1]TCE - ANEXO III - Preencher'!H227="","",'[1]TCE - ANEXO III - Preencher'!H227)</f>
        <v>44075</v>
      </c>
      <c r="H218" s="15">
        <f>'[1]TCE - ANEXO III - Preencher'!I227</f>
        <v>0</v>
      </c>
      <c r="I218" s="15">
        <f>'[1]TCE - ANEXO III - Preencher'!J227</f>
        <v>248.76000000000002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9.2799999999999994</v>
      </c>
      <c r="O218" s="16">
        <f>'[1]TCE - ANEXO III - Preencher'!P227</f>
        <v>0</v>
      </c>
      <c r="P218" s="17">
        <f t="shared" si="20"/>
        <v>9.2799999999999994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99.74</v>
      </c>
      <c r="Y218" s="16">
        <f>'[1]TCE - ANEXO III - Preencher'!Z227</f>
        <v>0</v>
      </c>
      <c r="Z218" s="17">
        <f t="shared" si="23"/>
        <v>99.74</v>
      </c>
      <c r="AA218" s="18" t="str">
        <f>IF('[1]TCE - ANEXO III - Preencher'!AB227="","",'[1]TCE - ANEXO III - Preencher'!AB227)</f>
        <v/>
      </c>
      <c r="AB218" s="16">
        <f t="shared" si="18"/>
        <v>357.78000000000003</v>
      </c>
    </row>
    <row r="219" spans="1:28" s="4" customFormat="1" x14ac:dyDescent="0.2">
      <c r="A219" s="9">
        <f>IFERROR(VLOOKUP(B219,'[1]DADOS (OCULTAR)'!$P$3:$R$56,3,0),"")</f>
        <v>9039744000860</v>
      </c>
      <c r="B219" s="10" t="str">
        <f>'[1]TCE - ANEXO III - Preencher'!C228</f>
        <v>HOSPITAL DOM HÉLDER</v>
      </c>
      <c r="C219" s="11"/>
      <c r="D219" s="12" t="str">
        <f>'[1]TCE - ANEXO III - Preencher'!E228</f>
        <v>EDILEUZA MARTINS BATISTA</v>
      </c>
      <c r="E219" s="10" t="str">
        <f>IF('[1]TCE - ANEXO III - Preencher'!F228="4 - Assistência Odontológica","2 - Outros Profissionais da Saúde",'[1]TCE - ANEXO III - Preencher'!F228)</f>
        <v>2 - Outros Profissionais da Saúde</v>
      </c>
      <c r="F219" s="13">
        <f>'[1]TCE - ANEXO III - Preencher'!G228</f>
        <v>322205</v>
      </c>
      <c r="G219" s="14">
        <f>IF('[1]TCE - ANEXO III - Preencher'!H228="","",'[1]TCE - ANEXO III - Preencher'!H228)</f>
        <v>44075</v>
      </c>
      <c r="H219" s="15">
        <f>'[1]TCE - ANEXO III - Preencher'!I228</f>
        <v>0</v>
      </c>
      <c r="I219" s="15">
        <f>'[1]TCE - ANEXO III - Preencher'!J228</f>
        <v>31.92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1.1599999999999999</v>
      </c>
      <c r="O219" s="16">
        <f>'[1]TCE - ANEXO III - Preencher'!P228</f>
        <v>0</v>
      </c>
      <c r="P219" s="17">
        <f t="shared" si="20"/>
        <v>1.1599999999999999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99.74</v>
      </c>
      <c r="Y219" s="16">
        <f>'[1]TCE - ANEXO III - Preencher'!Z228</f>
        <v>0</v>
      </c>
      <c r="Z219" s="17">
        <f t="shared" si="23"/>
        <v>99.74</v>
      </c>
      <c r="AA219" s="18" t="str">
        <f>IF('[1]TCE - ANEXO III - Preencher'!AB228="","",'[1]TCE - ANEXO III - Preencher'!AB228)</f>
        <v/>
      </c>
      <c r="AB219" s="16">
        <f t="shared" si="18"/>
        <v>132.82</v>
      </c>
    </row>
    <row r="220" spans="1:28" s="4" customFormat="1" x14ac:dyDescent="0.2">
      <c r="A220" s="9">
        <f>IFERROR(VLOOKUP(B220,'[1]DADOS (OCULTAR)'!$P$3:$R$56,3,0),"")</f>
        <v>9039744000860</v>
      </c>
      <c r="B220" s="10" t="str">
        <f>'[1]TCE - ANEXO III - Preencher'!C229</f>
        <v>HOSPITAL DOM HÉLDER</v>
      </c>
      <c r="C220" s="11"/>
      <c r="D220" s="12" t="str">
        <f>'[1]TCE - ANEXO III - Preencher'!E229</f>
        <v>EDILSON JOSE DA SILVA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>
        <f>'[1]TCE - ANEXO III - Preencher'!G229</f>
        <v>515110</v>
      </c>
      <c r="G220" s="14">
        <f>IF('[1]TCE - ANEXO III - Preencher'!H229="","",'[1]TCE - ANEXO III - Preencher'!H229)</f>
        <v>44075</v>
      </c>
      <c r="H220" s="15">
        <f>'[1]TCE - ANEXO III - Preencher'!I229</f>
        <v>0</v>
      </c>
      <c r="I220" s="15">
        <f>'[1]TCE - ANEXO III - Preencher'!J229</f>
        <v>104.2544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1.1599999999999999</v>
      </c>
      <c r="O220" s="16">
        <f>'[1]TCE - ANEXO III - Preencher'!P229</f>
        <v>0</v>
      </c>
      <c r="P220" s="17">
        <f t="shared" si="20"/>
        <v>1.1599999999999999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99.74</v>
      </c>
      <c r="Y220" s="16">
        <f>'[1]TCE - ANEXO III - Preencher'!Z229</f>
        <v>0</v>
      </c>
      <c r="Z220" s="17">
        <f t="shared" si="23"/>
        <v>99.74</v>
      </c>
      <c r="AA220" s="18" t="str">
        <f>IF('[1]TCE - ANEXO III - Preencher'!AB229="","",'[1]TCE - ANEXO III - Preencher'!AB229)</f>
        <v/>
      </c>
      <c r="AB220" s="16">
        <f t="shared" si="18"/>
        <v>205.15440000000001</v>
      </c>
    </row>
    <row r="221" spans="1:28" s="4" customFormat="1" x14ac:dyDescent="0.2">
      <c r="A221" s="9">
        <f>IFERROR(VLOOKUP(B221,'[1]DADOS (OCULTAR)'!$P$3:$R$56,3,0),"")</f>
        <v>9039744000860</v>
      </c>
      <c r="B221" s="10" t="str">
        <f>'[1]TCE - ANEXO III - Preencher'!C230</f>
        <v>HOSPITAL DOM HÉLDER</v>
      </c>
      <c r="C221" s="11"/>
      <c r="D221" s="12" t="str">
        <f>'[1]TCE - ANEXO III - Preencher'!E230</f>
        <v>EDIVANE ALVES DE MORAES</v>
      </c>
      <c r="E221" s="10" t="str">
        <f>IF('[1]TCE - ANEXO III - Preencher'!F230="4 - Assistência Odontológica","2 - Outros Profissionais da Saúde",'[1]TCE - ANEXO III - Preencher'!F230)</f>
        <v>2 - Outros Profissionais da Saúde</v>
      </c>
      <c r="F221" s="13">
        <f>'[1]TCE - ANEXO III - Preencher'!G230</f>
        <v>223505</v>
      </c>
      <c r="G221" s="14">
        <f>IF('[1]TCE - ANEXO III - Preencher'!H230="","",'[1]TCE - ANEXO III - Preencher'!H230)</f>
        <v>44075</v>
      </c>
      <c r="H221" s="15">
        <f>'[1]TCE - ANEXO III - Preencher'!I230</f>
        <v>0</v>
      </c>
      <c r="I221" s="15">
        <f>'[1]TCE - ANEXO III - Preencher'!J230</f>
        <v>323.03360000000004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2.44</v>
      </c>
      <c r="O221" s="16">
        <f>'[1]TCE - ANEXO III - Preencher'!P230</f>
        <v>0</v>
      </c>
      <c r="P221" s="17">
        <f t="shared" si="20"/>
        <v>2.44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99.74</v>
      </c>
      <c r="Y221" s="16">
        <f>'[1]TCE - ANEXO III - Preencher'!Z230</f>
        <v>0</v>
      </c>
      <c r="Z221" s="17">
        <f t="shared" si="23"/>
        <v>99.74</v>
      </c>
      <c r="AA221" s="18" t="str">
        <f>IF('[1]TCE - ANEXO III - Preencher'!AB230="","",'[1]TCE - ANEXO III - Preencher'!AB230)</f>
        <v/>
      </c>
      <c r="AB221" s="16">
        <f t="shared" si="18"/>
        <v>425.21360000000004</v>
      </c>
    </row>
    <row r="222" spans="1:28" s="4" customFormat="1" x14ac:dyDescent="0.2">
      <c r="A222" s="9">
        <f>IFERROR(VLOOKUP(B222,'[1]DADOS (OCULTAR)'!$P$3:$R$56,3,0),"")</f>
        <v>9039744000860</v>
      </c>
      <c r="B222" s="10" t="str">
        <f>'[1]TCE - ANEXO III - Preencher'!C231</f>
        <v>HOSPITAL DOM HÉLDER</v>
      </c>
      <c r="C222" s="11"/>
      <c r="D222" s="12" t="str">
        <f>'[1]TCE - ANEXO III - Preencher'!E231</f>
        <v>EDIVANIA MARIA BATISTA DE JESUS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>
        <f>'[1]TCE - ANEXO III - Preencher'!G231</f>
        <v>521130</v>
      </c>
      <c r="G222" s="14">
        <f>IF('[1]TCE - ANEXO III - Preencher'!H231="","",'[1]TCE - ANEXO III - Preencher'!H231)</f>
        <v>44075</v>
      </c>
      <c r="H222" s="15">
        <f>'[1]TCE - ANEXO III - Preencher'!I231</f>
        <v>0</v>
      </c>
      <c r="I222" s="15">
        <f>'[1]TCE - ANEXO III - Preencher'!J231</f>
        <v>176.64160000000001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1.1599999999999999</v>
      </c>
      <c r="O222" s="16">
        <f>'[1]TCE - ANEXO III - Preencher'!P231</f>
        <v>0</v>
      </c>
      <c r="P222" s="17">
        <f t="shared" si="20"/>
        <v>1.1599999999999999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99.74</v>
      </c>
      <c r="Y222" s="16">
        <f>'[1]TCE - ANEXO III - Preencher'!Z231</f>
        <v>0</v>
      </c>
      <c r="Z222" s="17">
        <f t="shared" si="23"/>
        <v>99.74</v>
      </c>
      <c r="AA222" s="18" t="str">
        <f>IF('[1]TCE - ANEXO III - Preencher'!AB231="","",'[1]TCE - ANEXO III - Preencher'!AB231)</f>
        <v/>
      </c>
      <c r="AB222" s="16">
        <f t="shared" si="18"/>
        <v>277.54160000000002</v>
      </c>
    </row>
    <row r="223" spans="1:28" s="4" customFormat="1" x14ac:dyDescent="0.2">
      <c r="A223" s="9">
        <f>IFERROR(VLOOKUP(B223,'[1]DADOS (OCULTAR)'!$P$3:$R$56,3,0),"")</f>
        <v>9039744000860</v>
      </c>
      <c r="B223" s="10" t="str">
        <f>'[1]TCE - ANEXO III - Preencher'!C232</f>
        <v>HOSPITAL DOM HÉLDER</v>
      </c>
      <c r="C223" s="11"/>
      <c r="D223" s="12" t="str">
        <f>'[1]TCE - ANEXO III - Preencher'!E232</f>
        <v>EDJANE PEREIRA DE BARROS</v>
      </c>
      <c r="E223" s="10" t="str">
        <f>IF('[1]TCE - ANEXO III - Preencher'!F232="4 - Assistência Odontológica","2 - Outros Profissionais da Saúde",'[1]TCE - ANEXO III - Preencher'!F232)</f>
        <v>3 - Administrativo</v>
      </c>
      <c r="F223" s="13">
        <f>'[1]TCE - ANEXO III - Preencher'!G232</f>
        <v>411010</v>
      </c>
      <c r="G223" s="14">
        <f>IF('[1]TCE - ANEXO III - Preencher'!H232="","",'[1]TCE - ANEXO III - Preencher'!H232)</f>
        <v>44075</v>
      </c>
      <c r="H223" s="15">
        <f>'[1]TCE - ANEXO III - Preencher'!I232</f>
        <v>0</v>
      </c>
      <c r="I223" s="15">
        <f>'[1]TCE - ANEXO III - Preencher'!J232</f>
        <v>92.821600000000004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1.1599999999999999</v>
      </c>
      <c r="O223" s="16">
        <f>'[1]TCE - ANEXO III - Preencher'!P232</f>
        <v>0</v>
      </c>
      <c r="P223" s="17">
        <f t="shared" si="20"/>
        <v>1.1599999999999999</v>
      </c>
      <c r="Q223" s="16">
        <f>'[1]TCE - ANEXO III - Preencher'!R232</f>
        <v>355.6303248155769</v>
      </c>
      <c r="R223" s="16">
        <f>'[1]TCE - ANEXO III - Preencher'!S232</f>
        <v>62.7</v>
      </c>
      <c r="S223" s="17">
        <f t="shared" si="21"/>
        <v>292.93032481557691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99.74</v>
      </c>
      <c r="Y223" s="16">
        <f>'[1]TCE - ANEXO III - Preencher'!Z232</f>
        <v>0</v>
      </c>
      <c r="Z223" s="17">
        <f t="shared" si="23"/>
        <v>99.74</v>
      </c>
      <c r="AA223" s="18" t="str">
        <f>IF('[1]TCE - ANEXO III - Preencher'!AB232="","",'[1]TCE - ANEXO III - Preencher'!AB232)</f>
        <v/>
      </c>
      <c r="AB223" s="16">
        <f t="shared" si="18"/>
        <v>486.65192481557693</v>
      </c>
    </row>
    <row r="224" spans="1:28" s="4" customFormat="1" x14ac:dyDescent="0.2">
      <c r="A224" s="9">
        <f>IFERROR(VLOOKUP(B224,'[1]DADOS (OCULTAR)'!$P$3:$R$56,3,0),"")</f>
        <v>9039744000860</v>
      </c>
      <c r="B224" s="10" t="str">
        <f>'[1]TCE - ANEXO III - Preencher'!C233</f>
        <v>HOSPITAL DOM HÉLDER</v>
      </c>
      <c r="C224" s="11"/>
      <c r="D224" s="12" t="str">
        <f>'[1]TCE - ANEXO III - Preencher'!E233</f>
        <v>EDJANE TOME DO CARMO</v>
      </c>
      <c r="E224" s="10" t="str">
        <f>IF('[1]TCE - ANEXO III - Preencher'!F233="4 - Assistência Odontológica","2 - Outros Profissionais da Saúde",'[1]TCE - ANEXO III - Preencher'!F233)</f>
        <v>2 - Outros Profissionais da Saúde</v>
      </c>
      <c r="F224" s="13">
        <f>'[1]TCE - ANEXO III - Preencher'!G233</f>
        <v>322205</v>
      </c>
      <c r="G224" s="14">
        <f>IF('[1]TCE - ANEXO III - Preencher'!H233="","",'[1]TCE - ANEXO III - Preencher'!H233)</f>
        <v>44075</v>
      </c>
      <c r="H224" s="15">
        <f>'[1]TCE - ANEXO III - Preencher'!I233</f>
        <v>0</v>
      </c>
      <c r="I224" s="15">
        <f>'[1]TCE - ANEXO III - Preencher'!J233</f>
        <v>98.172000000000011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1.1599999999999999</v>
      </c>
      <c r="O224" s="16">
        <f>'[1]TCE - ANEXO III - Preencher'!P233</f>
        <v>0</v>
      </c>
      <c r="P224" s="17">
        <f t="shared" si="20"/>
        <v>1.1599999999999999</v>
      </c>
      <c r="Q224" s="16">
        <f>'[1]TCE - ANEXO III - Preencher'!R233</f>
        <v>212.95944760782194</v>
      </c>
      <c r="R224" s="16">
        <f>'[1]TCE - ANEXO III - Preencher'!S233</f>
        <v>58.78</v>
      </c>
      <c r="S224" s="17">
        <f t="shared" si="21"/>
        <v>154.17944760782194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99.74</v>
      </c>
      <c r="Y224" s="16">
        <f>'[1]TCE - ANEXO III - Preencher'!Z233</f>
        <v>0</v>
      </c>
      <c r="Z224" s="17">
        <f t="shared" si="23"/>
        <v>99.74</v>
      </c>
      <c r="AA224" s="18" t="str">
        <f>IF('[1]TCE - ANEXO III - Preencher'!AB233="","",'[1]TCE - ANEXO III - Preencher'!AB233)</f>
        <v/>
      </c>
      <c r="AB224" s="16">
        <f t="shared" si="18"/>
        <v>353.25144760782194</v>
      </c>
    </row>
    <row r="225" spans="1:28" s="4" customFormat="1" x14ac:dyDescent="0.2">
      <c r="A225" s="9">
        <f>IFERROR(VLOOKUP(B225,'[1]DADOS (OCULTAR)'!$P$3:$R$56,3,0),"")</f>
        <v>9039744000860</v>
      </c>
      <c r="B225" s="10" t="str">
        <f>'[1]TCE - ANEXO III - Preencher'!C234</f>
        <v>HOSPITAL DOM HÉLDER</v>
      </c>
      <c r="C225" s="11"/>
      <c r="D225" s="12" t="str">
        <f>'[1]TCE - ANEXO III - Preencher'!E234</f>
        <v>EDMAR GOMES DE SOUZA</v>
      </c>
      <c r="E225" s="10" t="str">
        <f>IF('[1]TCE - ANEXO III - Preencher'!F234="4 - Assistência Odontológica","2 - Outros Profissionais da Saúde",'[1]TCE - ANEXO III - Preencher'!F234)</f>
        <v>3 - Administrativo</v>
      </c>
      <c r="F225" s="13">
        <f>'[1]TCE - ANEXO III - Preencher'!G234</f>
        <v>252605</v>
      </c>
      <c r="G225" s="14">
        <f>IF('[1]TCE - ANEXO III - Preencher'!H234="","",'[1]TCE - ANEXO III - Preencher'!H234)</f>
        <v>44075</v>
      </c>
      <c r="H225" s="15">
        <f>'[1]TCE - ANEXO III - Preencher'!I234</f>
        <v>0</v>
      </c>
      <c r="I225" s="15">
        <f>'[1]TCE - ANEXO III - Preencher'!J234</f>
        <v>151.43040000000002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1.1599999999999999</v>
      </c>
      <c r="O225" s="16">
        <f>'[1]TCE - ANEXO III - Preencher'!P234</f>
        <v>0</v>
      </c>
      <c r="P225" s="17">
        <f t="shared" si="20"/>
        <v>1.1599999999999999</v>
      </c>
      <c r="Q225" s="16">
        <f>'[1]TCE - ANEXO III - Preencher'!R234</f>
        <v>212.95944760782194</v>
      </c>
      <c r="R225" s="16">
        <f>'[1]TCE - ANEXO III - Preencher'!S234</f>
        <v>103.5</v>
      </c>
      <c r="S225" s="17">
        <f t="shared" si="21"/>
        <v>109.45944760782194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99.74</v>
      </c>
      <c r="Y225" s="16">
        <f>'[1]TCE - ANEXO III - Preencher'!Z234</f>
        <v>0</v>
      </c>
      <c r="Z225" s="17">
        <f t="shared" si="23"/>
        <v>99.74</v>
      </c>
      <c r="AA225" s="18" t="str">
        <f>IF('[1]TCE - ANEXO III - Preencher'!AB234="","",'[1]TCE - ANEXO III - Preencher'!AB234)</f>
        <v/>
      </c>
      <c r="AB225" s="16">
        <f t="shared" si="18"/>
        <v>361.78984760782197</v>
      </c>
    </row>
    <row r="226" spans="1:28" s="4" customFormat="1" x14ac:dyDescent="0.2">
      <c r="A226" s="9">
        <f>IFERROR(VLOOKUP(B226,'[1]DADOS (OCULTAR)'!$P$3:$R$56,3,0),"")</f>
        <v>9039744000860</v>
      </c>
      <c r="B226" s="10" t="str">
        <f>'[1]TCE - ANEXO III - Preencher'!C235</f>
        <v>HOSPITAL DOM HÉLDER</v>
      </c>
      <c r="C226" s="11"/>
      <c r="D226" s="12" t="str">
        <f>'[1]TCE - ANEXO III - Preencher'!E235</f>
        <v>EDNA LUCIA FERREIRA DA SILVA</v>
      </c>
      <c r="E226" s="10" t="str">
        <f>IF('[1]TCE - ANEXO III - Preencher'!F235="4 - Assistência Odontológica","2 - Outros Profissionais da Saúde",'[1]TCE - ANEXO III - Preencher'!F235)</f>
        <v>2 - Outros Profissionais da Saúde</v>
      </c>
      <c r="F226" s="13">
        <f>'[1]TCE - ANEXO III - Preencher'!G235</f>
        <v>322205</v>
      </c>
      <c r="G226" s="14">
        <f>IF('[1]TCE - ANEXO III - Preencher'!H235="","",'[1]TCE - ANEXO III - Preencher'!H235)</f>
        <v>44075</v>
      </c>
      <c r="H226" s="15">
        <f>'[1]TCE - ANEXO III - Preencher'!I235</f>
        <v>0</v>
      </c>
      <c r="I226" s="15">
        <f>'[1]TCE - ANEXO III - Preencher'!J235</f>
        <v>122.2992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1.1599999999999999</v>
      </c>
      <c r="O226" s="16">
        <f>'[1]TCE - ANEXO III - Preencher'!P235</f>
        <v>0</v>
      </c>
      <c r="P226" s="17">
        <f t="shared" si="20"/>
        <v>1.1599999999999999</v>
      </c>
      <c r="Q226" s="16">
        <f>'[1]TCE - ANEXO III - Preencher'!R235</f>
        <v>290.11866775558349</v>
      </c>
      <c r="R226" s="16">
        <f>'[1]TCE - ANEXO III - Preencher'!S235</f>
        <v>62.7</v>
      </c>
      <c r="S226" s="17">
        <f t="shared" si="21"/>
        <v>227.4186677555835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99.74</v>
      </c>
      <c r="Y226" s="16">
        <f>'[1]TCE - ANEXO III - Preencher'!Z235</f>
        <v>0</v>
      </c>
      <c r="Z226" s="17">
        <f t="shared" si="23"/>
        <v>99.74</v>
      </c>
      <c r="AA226" s="18" t="str">
        <f>IF('[1]TCE - ANEXO III - Preencher'!AB235="","",'[1]TCE - ANEXO III - Preencher'!AB235)</f>
        <v/>
      </c>
      <c r="AB226" s="16">
        <f t="shared" si="18"/>
        <v>450.61786775558352</v>
      </c>
    </row>
    <row r="227" spans="1:28" s="4" customFormat="1" x14ac:dyDescent="0.2">
      <c r="A227" s="9">
        <f>IFERROR(VLOOKUP(B227,'[1]DADOS (OCULTAR)'!$P$3:$R$56,3,0),"")</f>
        <v>9039744000860</v>
      </c>
      <c r="B227" s="10" t="str">
        <f>'[1]TCE - ANEXO III - Preencher'!C236</f>
        <v>HOSPITAL DOM HÉLDER</v>
      </c>
      <c r="C227" s="11"/>
      <c r="D227" s="12" t="str">
        <f>'[1]TCE - ANEXO III - Preencher'!E236</f>
        <v>EDNA MARIA DA SILVA</v>
      </c>
      <c r="E227" s="10" t="str">
        <f>IF('[1]TCE - ANEXO III - Preencher'!F236="4 - Assistência Odontológica","2 - Outros Profissionais da Saúde",'[1]TCE - ANEXO III - Preencher'!F236)</f>
        <v>2 - Outros Profissionais da Saúde</v>
      </c>
      <c r="F227" s="13">
        <f>'[1]TCE - ANEXO III - Preencher'!G236</f>
        <v>322205</v>
      </c>
      <c r="G227" s="14">
        <f>IF('[1]TCE - ANEXO III - Preencher'!H236="","",'[1]TCE - ANEXO III - Preencher'!H236)</f>
        <v>44075</v>
      </c>
      <c r="H227" s="15">
        <f>'[1]TCE - ANEXO III - Preencher'!I236</f>
        <v>0</v>
      </c>
      <c r="I227" s="15">
        <f>'[1]TCE - ANEXO III - Preencher'!J236</f>
        <v>292.0752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1.1599999999999999</v>
      </c>
      <c r="O227" s="16">
        <f>'[1]TCE - ANEXO III - Preencher'!P236</f>
        <v>0</v>
      </c>
      <c r="P227" s="17">
        <f t="shared" si="20"/>
        <v>1.1599999999999999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99.74</v>
      </c>
      <c r="Y227" s="16">
        <f>'[1]TCE - ANEXO III - Preencher'!Z236</f>
        <v>0</v>
      </c>
      <c r="Z227" s="17">
        <f t="shared" si="23"/>
        <v>99.74</v>
      </c>
      <c r="AA227" s="18" t="str">
        <f>IF('[1]TCE - ANEXO III - Preencher'!AB236="","",'[1]TCE - ANEXO III - Preencher'!AB236)</f>
        <v/>
      </c>
      <c r="AB227" s="16">
        <f t="shared" si="18"/>
        <v>392.97520000000003</v>
      </c>
    </row>
    <row r="228" spans="1:28" s="4" customFormat="1" x14ac:dyDescent="0.2">
      <c r="A228" s="9">
        <f>IFERROR(VLOOKUP(B228,'[1]DADOS (OCULTAR)'!$P$3:$R$56,3,0),"")</f>
        <v>9039744000860</v>
      </c>
      <c r="B228" s="10" t="str">
        <f>'[1]TCE - ANEXO III - Preencher'!C237</f>
        <v>HOSPITAL DOM HÉLDER</v>
      </c>
      <c r="C228" s="11"/>
      <c r="D228" s="12" t="str">
        <f>'[1]TCE - ANEXO III - Preencher'!E237</f>
        <v>EDNA MARIA DA SILVA BARROS</v>
      </c>
      <c r="E228" s="10" t="str">
        <f>IF('[1]TCE - ANEXO III - Preencher'!F237="4 - Assistência Odontológica","2 - Outros Profissionais da Saúde",'[1]TCE - ANEXO III - Preencher'!F237)</f>
        <v>2 - Outros Profissionais da Saúde</v>
      </c>
      <c r="F228" s="13">
        <f>'[1]TCE - ANEXO III - Preencher'!G237</f>
        <v>322205</v>
      </c>
      <c r="G228" s="14">
        <f>IF('[1]TCE - ANEXO III - Preencher'!H237="","",'[1]TCE - ANEXO III - Preencher'!H237)</f>
        <v>44075</v>
      </c>
      <c r="H228" s="15">
        <f>'[1]TCE - ANEXO III - Preencher'!I237</f>
        <v>0</v>
      </c>
      <c r="I228" s="15">
        <f>'[1]TCE - ANEXO III - Preencher'!J237</f>
        <v>117.04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1.1599999999999999</v>
      </c>
      <c r="O228" s="16">
        <f>'[1]TCE - ANEXO III - Preencher'!P237</f>
        <v>0</v>
      </c>
      <c r="P228" s="17">
        <f t="shared" si="20"/>
        <v>1.1599999999999999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99.74</v>
      </c>
      <c r="Y228" s="16">
        <f>'[1]TCE - ANEXO III - Preencher'!Z237</f>
        <v>0</v>
      </c>
      <c r="Z228" s="17">
        <f t="shared" si="23"/>
        <v>99.74</v>
      </c>
      <c r="AA228" s="18" t="str">
        <f>IF('[1]TCE - ANEXO III - Preencher'!AB237="","",'[1]TCE - ANEXO III - Preencher'!AB237)</f>
        <v/>
      </c>
      <c r="AB228" s="16">
        <f t="shared" si="18"/>
        <v>217.94</v>
      </c>
    </row>
    <row r="229" spans="1:28" s="4" customFormat="1" x14ac:dyDescent="0.2">
      <c r="A229" s="9">
        <f>IFERROR(VLOOKUP(B229,'[1]DADOS (OCULTAR)'!$P$3:$R$56,3,0),"")</f>
        <v>9039744000860</v>
      </c>
      <c r="B229" s="10" t="str">
        <f>'[1]TCE - ANEXO III - Preencher'!C238</f>
        <v>HOSPITAL DOM HÉLDER</v>
      </c>
      <c r="C229" s="11"/>
      <c r="D229" s="12" t="str">
        <f>'[1]TCE - ANEXO III - Preencher'!E238</f>
        <v>EDNA XAVIER DA SILVA</v>
      </c>
      <c r="E229" s="10" t="str">
        <f>IF('[1]TCE - ANEXO III - Preencher'!F238="4 - Assistência Odontológica","2 - Outros Profissionais da Saúde",'[1]TCE - ANEXO III - Preencher'!F238)</f>
        <v>2 - Outros Profissionais da Saúde</v>
      </c>
      <c r="F229" s="13">
        <f>'[1]TCE - ANEXO III - Preencher'!G238</f>
        <v>322205</v>
      </c>
      <c r="G229" s="14">
        <f>IF('[1]TCE - ANEXO III - Preencher'!H238="","",'[1]TCE - ANEXO III - Preencher'!H238)</f>
        <v>44075</v>
      </c>
      <c r="H229" s="15">
        <f>'[1]TCE - ANEXO III - Preencher'!I238</f>
        <v>0</v>
      </c>
      <c r="I229" s="15">
        <f>'[1]TCE - ANEXO III - Preencher'!J238</f>
        <v>104.5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1.1599999999999999</v>
      </c>
      <c r="O229" s="16">
        <f>'[1]TCE - ANEXO III - Preencher'!P238</f>
        <v>0</v>
      </c>
      <c r="P229" s="17">
        <f t="shared" si="20"/>
        <v>1.1599999999999999</v>
      </c>
      <c r="Q229" s="16">
        <f>'[1]TCE - ANEXO III - Preencher'!R238</f>
        <v>184.56485459344569</v>
      </c>
      <c r="R229" s="16">
        <f>'[1]TCE - ANEXO III - Preencher'!S238</f>
        <v>62.7</v>
      </c>
      <c r="S229" s="17">
        <f t="shared" si="21"/>
        <v>121.86485459344568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99.74</v>
      </c>
      <c r="Y229" s="16">
        <f>'[1]TCE - ANEXO III - Preencher'!Z238</f>
        <v>0</v>
      </c>
      <c r="Z229" s="17">
        <f t="shared" si="23"/>
        <v>99.74</v>
      </c>
      <c r="AA229" s="18" t="str">
        <f>IF('[1]TCE - ANEXO III - Preencher'!AB238="","",'[1]TCE - ANEXO III - Preencher'!AB238)</f>
        <v/>
      </c>
      <c r="AB229" s="16">
        <f t="shared" si="18"/>
        <v>327.2648545934457</v>
      </c>
    </row>
    <row r="230" spans="1:28" s="4" customFormat="1" x14ac:dyDescent="0.2">
      <c r="A230" s="9">
        <f>IFERROR(VLOOKUP(B230,'[1]DADOS (OCULTAR)'!$P$3:$R$56,3,0),"")</f>
        <v>9039744000860</v>
      </c>
      <c r="B230" s="10" t="str">
        <f>'[1]TCE - ANEXO III - Preencher'!C239</f>
        <v>HOSPITAL DOM HÉLDER</v>
      </c>
      <c r="C230" s="11"/>
      <c r="D230" s="12" t="str">
        <f>'[1]TCE - ANEXO III - Preencher'!E239</f>
        <v>EDNARA RODRIGUES AIRES DE OLIVEIRA</v>
      </c>
      <c r="E230" s="10" t="str">
        <f>IF('[1]TCE - ANEXO III - Preencher'!F239="4 - Assistência Odontológica","2 - Outros Profissionais da Saúde",'[1]TCE - ANEXO III - Preencher'!F239)</f>
        <v>2 - Outros Profissionais da Saúde</v>
      </c>
      <c r="F230" s="13">
        <f>'[1]TCE - ANEXO III - Preencher'!G239</f>
        <v>223505</v>
      </c>
      <c r="G230" s="14">
        <f>IF('[1]TCE - ANEXO III - Preencher'!H239="","",'[1]TCE - ANEXO III - Preencher'!H239)</f>
        <v>44075</v>
      </c>
      <c r="H230" s="15">
        <f>'[1]TCE - ANEXO III - Preencher'!I239</f>
        <v>0</v>
      </c>
      <c r="I230" s="15">
        <f>'[1]TCE - ANEXO III - Preencher'!J239</f>
        <v>326.2208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2.44</v>
      </c>
      <c r="O230" s="16">
        <f>'[1]TCE - ANEXO III - Preencher'!P239</f>
        <v>0</v>
      </c>
      <c r="P230" s="17">
        <f t="shared" si="20"/>
        <v>2.44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206.56</v>
      </c>
      <c r="U230" s="16">
        <f>'[1]TCE - ANEXO III - Preencher'!V239</f>
        <v>0</v>
      </c>
      <c r="V230" s="17">
        <f t="shared" si="22"/>
        <v>206.56</v>
      </c>
      <c r="W230" s="18" t="str">
        <f>IF('[1]TCE - ANEXO III - Preencher'!X239="","",'[1]TCE - ANEXO III - Preencher'!X239)</f>
        <v>AUXILIO CRECHE</v>
      </c>
      <c r="X230" s="16">
        <f>'[1]TCE - ANEXO III - Preencher'!Y239</f>
        <v>99.74</v>
      </c>
      <c r="Y230" s="16">
        <f>'[1]TCE - ANEXO III - Preencher'!Z239</f>
        <v>0</v>
      </c>
      <c r="Z230" s="17">
        <f t="shared" si="23"/>
        <v>99.74</v>
      </c>
      <c r="AA230" s="18" t="str">
        <f>IF('[1]TCE - ANEXO III - Preencher'!AB239="","",'[1]TCE - ANEXO III - Preencher'!AB239)</f>
        <v/>
      </c>
      <c r="AB230" s="16">
        <f t="shared" si="18"/>
        <v>634.96080000000006</v>
      </c>
    </row>
    <row r="231" spans="1:28" s="4" customFormat="1" x14ac:dyDescent="0.2">
      <c r="A231" s="9">
        <f>IFERROR(VLOOKUP(B231,'[1]DADOS (OCULTAR)'!$P$3:$R$56,3,0),"")</f>
        <v>9039744000860</v>
      </c>
      <c r="B231" s="10" t="str">
        <f>'[1]TCE - ANEXO III - Preencher'!C240</f>
        <v>HOSPITAL DOM HÉLDER</v>
      </c>
      <c r="C231" s="11"/>
      <c r="D231" s="12" t="str">
        <f>'[1]TCE - ANEXO III - Preencher'!E240</f>
        <v>EDNEIDE GOUVEIA DA SILVA</v>
      </c>
      <c r="E231" s="10" t="str">
        <f>IF('[1]TCE - ANEXO III - Preencher'!F240="4 - Assistência Odontológica","2 - Outros Profissionais da Saúde",'[1]TCE - ANEXO III - Preencher'!F240)</f>
        <v>3 - Administrativo</v>
      </c>
      <c r="F231" s="13">
        <f>'[1]TCE - ANEXO III - Preencher'!G240</f>
        <v>252305</v>
      </c>
      <c r="G231" s="14">
        <f>IF('[1]TCE - ANEXO III - Preencher'!H240="","",'[1]TCE - ANEXO III - Preencher'!H240)</f>
        <v>44075</v>
      </c>
      <c r="H231" s="15">
        <f>'[1]TCE - ANEXO III - Preencher'!I240</f>
        <v>0</v>
      </c>
      <c r="I231" s="15">
        <f>'[1]TCE - ANEXO III - Preencher'!J240</f>
        <v>149.01600000000002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1.1599999999999999</v>
      </c>
      <c r="O231" s="16">
        <f>'[1]TCE - ANEXO III - Preencher'!P240</f>
        <v>0</v>
      </c>
      <c r="P231" s="17">
        <f t="shared" si="20"/>
        <v>1.1599999999999999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99.74</v>
      </c>
      <c r="Y231" s="16">
        <f>'[1]TCE - ANEXO III - Preencher'!Z240</f>
        <v>0</v>
      </c>
      <c r="Z231" s="17">
        <f t="shared" si="23"/>
        <v>99.74</v>
      </c>
      <c r="AA231" s="18" t="str">
        <f>IF('[1]TCE - ANEXO III - Preencher'!AB240="","",'[1]TCE - ANEXO III - Preencher'!AB240)</f>
        <v/>
      </c>
      <c r="AB231" s="16">
        <f t="shared" si="18"/>
        <v>249.916</v>
      </c>
    </row>
    <row r="232" spans="1:28" s="4" customFormat="1" x14ac:dyDescent="0.2">
      <c r="A232" s="9">
        <f>IFERROR(VLOOKUP(B232,'[1]DADOS (OCULTAR)'!$P$3:$R$56,3,0),"")</f>
        <v>9039744000860</v>
      </c>
      <c r="B232" s="10" t="str">
        <f>'[1]TCE - ANEXO III - Preencher'!C241</f>
        <v>HOSPITAL DOM HÉLDER</v>
      </c>
      <c r="C232" s="11"/>
      <c r="D232" s="12" t="str">
        <f>'[1]TCE - ANEXO III - Preencher'!E241</f>
        <v>EDNEUZA CARNEIRO DA SILVA</v>
      </c>
      <c r="E232" s="10" t="str">
        <f>IF('[1]TCE - ANEXO III - Preencher'!F241="4 - Assistência Odontológica","2 - Outros Profissionais da Saúde",'[1]TCE - ANEXO III - Preencher'!F241)</f>
        <v>3 - Administrativo</v>
      </c>
      <c r="F232" s="13">
        <f>'[1]TCE - ANEXO III - Preencher'!G241</f>
        <v>411010</v>
      </c>
      <c r="G232" s="14">
        <f>IF('[1]TCE - ANEXO III - Preencher'!H241="","",'[1]TCE - ANEXO III - Preencher'!H241)</f>
        <v>44075</v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1.1599999999999999</v>
      </c>
      <c r="O232" s="16">
        <f>'[1]TCE - ANEXO III - Preencher'!P241</f>
        <v>0</v>
      </c>
      <c r="P232" s="17">
        <f t="shared" si="20"/>
        <v>1.1599999999999999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99.74</v>
      </c>
      <c r="Y232" s="16">
        <f>'[1]TCE - ANEXO III - Preencher'!Z241</f>
        <v>0</v>
      </c>
      <c r="Z232" s="17">
        <f t="shared" si="23"/>
        <v>99.74</v>
      </c>
      <c r="AA232" s="18" t="str">
        <f>IF('[1]TCE - ANEXO III - Preencher'!AB241="","",'[1]TCE - ANEXO III - Preencher'!AB241)</f>
        <v/>
      </c>
      <c r="AB232" s="16">
        <f t="shared" si="18"/>
        <v>100.89999999999999</v>
      </c>
    </row>
    <row r="233" spans="1:28" s="4" customFormat="1" x14ac:dyDescent="0.2">
      <c r="A233" s="9">
        <f>IFERROR(VLOOKUP(B233,'[1]DADOS (OCULTAR)'!$P$3:$R$56,3,0),"")</f>
        <v>9039744000860</v>
      </c>
      <c r="B233" s="10" t="str">
        <f>'[1]TCE - ANEXO III - Preencher'!C242</f>
        <v>HOSPITAL DOM HÉLDER</v>
      </c>
      <c r="C233" s="11"/>
      <c r="D233" s="12" t="str">
        <f>'[1]TCE - ANEXO III - Preencher'!E242</f>
        <v>EDSON MANOEL DA SILVA</v>
      </c>
      <c r="E233" s="10" t="str">
        <f>IF('[1]TCE - ANEXO III - Preencher'!F242="4 - Assistência Odontológica","2 - Outros Profissionais da Saúde",'[1]TCE - ANEXO III - Preencher'!F242)</f>
        <v>2 - Outros Profissionais da Saúde</v>
      </c>
      <c r="F233" s="13">
        <f>'[1]TCE - ANEXO III - Preencher'!G242</f>
        <v>324205</v>
      </c>
      <c r="G233" s="14">
        <f>IF('[1]TCE - ANEXO III - Preencher'!H242="","",'[1]TCE - ANEXO III - Preencher'!H242)</f>
        <v>44075</v>
      </c>
      <c r="H233" s="15">
        <f>'[1]TCE - ANEXO III - Preencher'!I242</f>
        <v>0</v>
      </c>
      <c r="I233" s="15">
        <f>'[1]TCE - ANEXO III - Preencher'!J242</f>
        <v>145.3896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1.1599999999999999</v>
      </c>
      <c r="O233" s="16">
        <f>'[1]TCE - ANEXO III - Preencher'!P242</f>
        <v>0</v>
      </c>
      <c r="P233" s="17">
        <f t="shared" si="20"/>
        <v>1.1599999999999999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99.74</v>
      </c>
      <c r="Y233" s="16">
        <f>'[1]TCE - ANEXO III - Preencher'!Z242</f>
        <v>0</v>
      </c>
      <c r="Z233" s="17">
        <f t="shared" si="23"/>
        <v>99.74</v>
      </c>
      <c r="AA233" s="18" t="str">
        <f>IF('[1]TCE - ANEXO III - Preencher'!AB242="","",'[1]TCE - ANEXO III - Preencher'!AB242)</f>
        <v/>
      </c>
      <c r="AB233" s="16">
        <f t="shared" si="18"/>
        <v>246.28960000000001</v>
      </c>
    </row>
    <row r="234" spans="1:28" s="4" customFormat="1" x14ac:dyDescent="0.2">
      <c r="A234" s="9">
        <f>IFERROR(VLOOKUP(B234,'[1]DADOS (OCULTAR)'!$P$3:$R$56,3,0),"")</f>
        <v>9039744000860</v>
      </c>
      <c r="B234" s="10" t="str">
        <f>'[1]TCE - ANEXO III - Preencher'!C243</f>
        <v>HOSPITAL DOM HÉLDER</v>
      </c>
      <c r="C234" s="11"/>
      <c r="D234" s="12" t="str">
        <f>'[1]TCE - ANEXO III - Preencher'!E243</f>
        <v>EDSON NERIS DO NASCIMENTO</v>
      </c>
      <c r="E234" s="10" t="str">
        <f>IF('[1]TCE - ANEXO III - Preencher'!F243="4 - Assistência Odontológica","2 - Outros Profissionais da Saúde",'[1]TCE - ANEXO III - Preencher'!F243)</f>
        <v>2 - Outros Profissionais da Saúde</v>
      </c>
      <c r="F234" s="13">
        <f>'[1]TCE - ANEXO III - Preencher'!G243</f>
        <v>515110</v>
      </c>
      <c r="G234" s="14">
        <f>IF('[1]TCE - ANEXO III - Preencher'!H243="","",'[1]TCE - ANEXO III - Preencher'!H243)</f>
        <v>44075</v>
      </c>
      <c r="H234" s="15">
        <f>'[1]TCE - ANEXO III - Preencher'!I243</f>
        <v>0</v>
      </c>
      <c r="I234" s="15">
        <f>'[1]TCE - ANEXO III - Preencher'!J243</f>
        <v>253.43119999999999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1.1599999999999999</v>
      </c>
      <c r="O234" s="16">
        <f>'[1]TCE - ANEXO III - Preencher'!P243</f>
        <v>0</v>
      </c>
      <c r="P234" s="17">
        <f t="shared" si="20"/>
        <v>1.1599999999999999</v>
      </c>
      <c r="Q234" s="16">
        <f>'[1]TCE - ANEXO III - Preencher'!R243</f>
        <v>0</v>
      </c>
      <c r="R234" s="16">
        <f>'[1]TCE - ANEXO III - Preencher'!S243</f>
        <v>2.09</v>
      </c>
      <c r="S234" s="17">
        <f t="shared" si="21"/>
        <v>-2.09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99.74</v>
      </c>
      <c r="Y234" s="16">
        <f>'[1]TCE - ANEXO III - Preencher'!Z243</f>
        <v>0</v>
      </c>
      <c r="Z234" s="17">
        <f t="shared" si="23"/>
        <v>99.74</v>
      </c>
      <c r="AA234" s="18" t="str">
        <f>IF('[1]TCE - ANEXO III - Preencher'!AB243="","",'[1]TCE - ANEXO III - Preencher'!AB243)</f>
        <v/>
      </c>
      <c r="AB234" s="16">
        <f t="shared" si="18"/>
        <v>352.24119999999999</v>
      </c>
    </row>
    <row r="235" spans="1:28" s="4" customFormat="1" x14ac:dyDescent="0.2">
      <c r="A235" s="9">
        <f>IFERROR(VLOOKUP(B235,'[1]DADOS (OCULTAR)'!$P$3:$R$56,3,0),"")</f>
        <v>9039744000860</v>
      </c>
      <c r="B235" s="10" t="str">
        <f>'[1]TCE - ANEXO III - Preencher'!C244</f>
        <v>HOSPITAL DOM HÉLDER</v>
      </c>
      <c r="C235" s="11"/>
      <c r="D235" s="12" t="str">
        <f>'[1]TCE - ANEXO III - Preencher'!E244</f>
        <v>EDVALDO HENRIQUE DA SILVA FILHO</v>
      </c>
      <c r="E235" s="10" t="str">
        <f>IF('[1]TCE - ANEXO III - Preencher'!F244="4 - Assistência Odontológica","2 - Outros Profissionais da Saúde",'[1]TCE - ANEXO III - Preencher'!F244)</f>
        <v>3 - Administrativo</v>
      </c>
      <c r="F235" s="13">
        <f>'[1]TCE - ANEXO III - Preencher'!G244</f>
        <v>517410</v>
      </c>
      <c r="G235" s="14">
        <f>IF('[1]TCE - ANEXO III - Preencher'!H244="","",'[1]TCE - ANEXO III - Preencher'!H244)</f>
        <v>44075</v>
      </c>
      <c r="H235" s="15">
        <f>'[1]TCE - ANEXO III - Preencher'!I244</f>
        <v>0</v>
      </c>
      <c r="I235" s="15">
        <f>'[1]TCE - ANEXO III - Preencher'!J244</f>
        <v>83.600000000000009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1.1599999999999999</v>
      </c>
      <c r="O235" s="16">
        <f>'[1]TCE - ANEXO III - Preencher'!P244</f>
        <v>0</v>
      </c>
      <c r="P235" s="17">
        <f t="shared" si="20"/>
        <v>1.1599999999999999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99.74</v>
      </c>
      <c r="Y235" s="16">
        <f>'[1]TCE - ANEXO III - Preencher'!Z244</f>
        <v>0</v>
      </c>
      <c r="Z235" s="17">
        <f t="shared" si="23"/>
        <v>99.74</v>
      </c>
      <c r="AA235" s="18" t="str">
        <f>IF('[1]TCE - ANEXO III - Preencher'!AB244="","",'[1]TCE - ANEXO III - Preencher'!AB244)</f>
        <v/>
      </c>
      <c r="AB235" s="16">
        <f t="shared" si="18"/>
        <v>184.5</v>
      </c>
    </row>
    <row r="236" spans="1:28" s="4" customFormat="1" x14ac:dyDescent="0.2">
      <c r="A236" s="9">
        <f>IFERROR(VLOOKUP(B236,'[1]DADOS (OCULTAR)'!$P$3:$R$56,3,0),"")</f>
        <v>9039744000860</v>
      </c>
      <c r="B236" s="10" t="str">
        <f>'[1]TCE - ANEXO III - Preencher'!C245</f>
        <v>HOSPITAL DOM HÉLDER</v>
      </c>
      <c r="C236" s="11"/>
      <c r="D236" s="12" t="str">
        <f>'[1]TCE - ANEXO III - Preencher'!E245</f>
        <v>EDVANE BENEDITA DA CUNHA</v>
      </c>
      <c r="E236" s="10" t="str">
        <f>IF('[1]TCE - ANEXO III - Preencher'!F245="4 - Assistência Odontológica","2 - Outros Profissionais da Saúde",'[1]TCE - ANEXO III - Preencher'!F245)</f>
        <v>2 - Outros Profissionais da Saúde</v>
      </c>
      <c r="F236" s="13">
        <f>'[1]TCE - ANEXO III - Preencher'!G245</f>
        <v>322205</v>
      </c>
      <c r="G236" s="14">
        <f>IF('[1]TCE - ANEXO III - Preencher'!H245="","",'[1]TCE - ANEXO III - Preencher'!H245)</f>
        <v>44075</v>
      </c>
      <c r="H236" s="15">
        <f>'[1]TCE - ANEXO III - Preencher'!I245</f>
        <v>0</v>
      </c>
      <c r="I236" s="15">
        <f>'[1]TCE - ANEXO III - Preencher'!J245</f>
        <v>155.952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1.1599999999999999</v>
      </c>
      <c r="O236" s="16">
        <f>'[1]TCE - ANEXO III - Preencher'!P245</f>
        <v>0</v>
      </c>
      <c r="P236" s="17">
        <f t="shared" si="20"/>
        <v>1.1599999999999999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99.74</v>
      </c>
      <c r="Y236" s="16">
        <f>'[1]TCE - ANEXO III - Preencher'!Z245</f>
        <v>0</v>
      </c>
      <c r="Z236" s="17">
        <f t="shared" si="23"/>
        <v>99.74</v>
      </c>
      <c r="AA236" s="18" t="str">
        <f>IF('[1]TCE - ANEXO III - Preencher'!AB245="","",'[1]TCE - ANEXO III - Preencher'!AB245)</f>
        <v/>
      </c>
      <c r="AB236" s="16">
        <f t="shared" si="18"/>
        <v>256.85199999999998</v>
      </c>
    </row>
    <row r="237" spans="1:28" s="4" customFormat="1" x14ac:dyDescent="0.2">
      <c r="A237" s="9">
        <f>IFERROR(VLOOKUP(B237,'[1]DADOS (OCULTAR)'!$P$3:$R$56,3,0),"")</f>
        <v>9039744000860</v>
      </c>
      <c r="B237" s="10" t="str">
        <f>'[1]TCE - ANEXO III - Preencher'!C246</f>
        <v>HOSPITAL DOM HÉLDER</v>
      </c>
      <c r="C237" s="11"/>
      <c r="D237" s="12" t="str">
        <f>'[1]TCE - ANEXO III - Preencher'!E246</f>
        <v>EFLEURY LIRA LEITE JUNIOR</v>
      </c>
      <c r="E237" s="10" t="str">
        <f>IF('[1]TCE - ANEXO III - Preencher'!F246="4 - Assistência Odontológica","2 - Outros Profissionais da Saúde",'[1]TCE - ANEXO III - Preencher'!F246)</f>
        <v>2 - Outros Profissionais da Saúde</v>
      </c>
      <c r="F237" s="13">
        <f>'[1]TCE - ANEXO III - Preencher'!G246</f>
        <v>223605</v>
      </c>
      <c r="G237" s="14">
        <f>IF('[1]TCE - ANEXO III - Preencher'!H246="","",'[1]TCE - ANEXO III - Preencher'!H246)</f>
        <v>44075</v>
      </c>
      <c r="H237" s="15">
        <f>'[1]TCE - ANEXO III - Preencher'!I246</f>
        <v>0</v>
      </c>
      <c r="I237" s="15">
        <f>'[1]TCE - ANEXO III - Preencher'!J246</f>
        <v>251.63200000000001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2.44</v>
      </c>
      <c r="O237" s="16">
        <f>'[1]TCE - ANEXO III - Preencher'!P246</f>
        <v>0</v>
      </c>
      <c r="P237" s="17">
        <f t="shared" si="20"/>
        <v>2.44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99.74</v>
      </c>
      <c r="Y237" s="16">
        <f>'[1]TCE - ANEXO III - Preencher'!Z246</f>
        <v>0</v>
      </c>
      <c r="Z237" s="17">
        <f t="shared" si="23"/>
        <v>99.74</v>
      </c>
      <c r="AA237" s="18" t="str">
        <f>IF('[1]TCE - ANEXO III - Preencher'!AB246="","",'[1]TCE - ANEXO III - Preencher'!AB246)</f>
        <v/>
      </c>
      <c r="AB237" s="16">
        <f t="shared" si="18"/>
        <v>353.81200000000001</v>
      </c>
    </row>
    <row r="238" spans="1:28" s="4" customFormat="1" x14ac:dyDescent="0.2">
      <c r="A238" s="9">
        <f>IFERROR(VLOOKUP(B238,'[1]DADOS (OCULTAR)'!$P$3:$R$56,3,0),"")</f>
        <v>9039744000860</v>
      </c>
      <c r="B238" s="10" t="str">
        <f>'[1]TCE - ANEXO III - Preencher'!C247</f>
        <v>HOSPITAL DOM HÉLDER</v>
      </c>
      <c r="C238" s="11"/>
      <c r="D238" s="12" t="str">
        <f>'[1]TCE - ANEXO III - Preencher'!E247</f>
        <v>ELAINE ALVES DA SILVA</v>
      </c>
      <c r="E238" s="10" t="str">
        <f>IF('[1]TCE - ANEXO III - Preencher'!F247="4 - Assistência Odontológica","2 - Outros Profissionais da Saúde",'[1]TCE - ANEXO III - Preencher'!F247)</f>
        <v>2 - Outros Profissionais da Saúde</v>
      </c>
      <c r="F238" s="13">
        <f>'[1]TCE - ANEXO III - Preencher'!G247</f>
        <v>521130</v>
      </c>
      <c r="G238" s="14">
        <f>IF('[1]TCE - ANEXO III - Preencher'!H247="","",'[1]TCE - ANEXO III - Preencher'!H247)</f>
        <v>44075</v>
      </c>
      <c r="H238" s="15">
        <f>'[1]TCE - ANEXO III - Preencher'!I247</f>
        <v>0</v>
      </c>
      <c r="I238" s="15">
        <f>'[1]TCE - ANEXO III - Preencher'!J247</f>
        <v>94.94959999999999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1.1599999999999999</v>
      </c>
      <c r="O238" s="16">
        <f>'[1]TCE - ANEXO III - Preencher'!P247</f>
        <v>0</v>
      </c>
      <c r="P238" s="17">
        <f t="shared" si="20"/>
        <v>1.1599999999999999</v>
      </c>
      <c r="Q238" s="16">
        <f>'[1]TCE - ANEXO III - Preencher'!R247</f>
        <v>270.77742323854454</v>
      </c>
      <c r="R238" s="16">
        <f>'[1]TCE - ANEXO III - Preencher'!S247</f>
        <v>62.7</v>
      </c>
      <c r="S238" s="17">
        <f t="shared" si="21"/>
        <v>208.07742323854455</v>
      </c>
      <c r="T238" s="16">
        <f>'[1]TCE - ANEXO III - Preencher'!U247</f>
        <v>64</v>
      </c>
      <c r="U238" s="16">
        <f>'[1]TCE - ANEXO III - Preencher'!V247</f>
        <v>0</v>
      </c>
      <c r="V238" s="17">
        <f t="shared" si="22"/>
        <v>64</v>
      </c>
      <c r="W238" s="18" t="str">
        <f>IF('[1]TCE - ANEXO III - Preencher'!X247="","",'[1]TCE - ANEXO III - Preencher'!X247)</f>
        <v>AUXILIO CRECHE</v>
      </c>
      <c r="X238" s="16">
        <f>'[1]TCE - ANEXO III - Preencher'!Y247</f>
        <v>99.74</v>
      </c>
      <c r="Y238" s="16">
        <f>'[1]TCE - ANEXO III - Preencher'!Z247</f>
        <v>0</v>
      </c>
      <c r="Z238" s="17">
        <f t="shared" si="23"/>
        <v>99.74</v>
      </c>
      <c r="AA238" s="18" t="str">
        <f>IF('[1]TCE - ANEXO III - Preencher'!AB247="","",'[1]TCE - ANEXO III - Preencher'!AB247)</f>
        <v/>
      </c>
      <c r="AB238" s="16">
        <f t="shared" si="18"/>
        <v>467.92702323854456</v>
      </c>
    </row>
    <row r="239" spans="1:28" s="4" customFormat="1" x14ac:dyDescent="0.2">
      <c r="A239" s="9">
        <f>IFERROR(VLOOKUP(B239,'[1]DADOS (OCULTAR)'!$P$3:$R$56,3,0),"")</f>
        <v>9039744000860</v>
      </c>
      <c r="B239" s="10" t="str">
        <f>'[1]TCE - ANEXO III - Preencher'!C248</f>
        <v>HOSPITAL DOM HÉLDER</v>
      </c>
      <c r="C239" s="11"/>
      <c r="D239" s="12" t="str">
        <f>'[1]TCE - ANEXO III - Preencher'!E248</f>
        <v>ELAINE CRISTINA DA SILVA</v>
      </c>
      <c r="E239" s="10" t="str">
        <f>IF('[1]TCE - ANEXO III - Preencher'!F248="4 - Assistência Odontológica","2 - Outros Profissionais da Saúde",'[1]TCE - ANEXO III - Preencher'!F248)</f>
        <v>2 - Outros Profissionais da Saúde</v>
      </c>
      <c r="F239" s="13">
        <f>'[1]TCE - ANEXO III - Preencher'!G248</f>
        <v>322205</v>
      </c>
      <c r="G239" s="14">
        <f>IF('[1]TCE - ANEXO III - Preencher'!H248="","",'[1]TCE - ANEXO III - Preencher'!H248)</f>
        <v>44075</v>
      </c>
      <c r="H239" s="15">
        <f>'[1]TCE - ANEXO III - Preencher'!I248</f>
        <v>0</v>
      </c>
      <c r="I239" s="15">
        <f>'[1]TCE - ANEXO III - Preencher'!J248</f>
        <v>209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1.1599999999999999</v>
      </c>
      <c r="O239" s="16">
        <f>'[1]TCE - ANEXO III - Preencher'!P248</f>
        <v>0</v>
      </c>
      <c r="P239" s="17">
        <f t="shared" si="20"/>
        <v>1.1599999999999999</v>
      </c>
      <c r="Q239" s="16">
        <f>'[1]TCE - ANEXO III - Preencher'!R248</f>
        <v>290.82928681045047</v>
      </c>
      <c r="R239" s="16">
        <f>'[1]TCE - ANEXO III - Preencher'!S248</f>
        <v>62.7</v>
      </c>
      <c r="S239" s="17">
        <f t="shared" si="21"/>
        <v>228.12928681045048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99.74</v>
      </c>
      <c r="Y239" s="16">
        <f>'[1]TCE - ANEXO III - Preencher'!Z248</f>
        <v>0</v>
      </c>
      <c r="Z239" s="17">
        <f t="shared" si="23"/>
        <v>99.74</v>
      </c>
      <c r="AA239" s="18" t="str">
        <f>IF('[1]TCE - ANEXO III - Preencher'!AB248="","",'[1]TCE - ANEXO III - Preencher'!AB248)</f>
        <v/>
      </c>
      <c r="AB239" s="16">
        <f t="shared" si="18"/>
        <v>538.02928681045046</v>
      </c>
    </row>
    <row r="240" spans="1:28" s="4" customFormat="1" x14ac:dyDescent="0.2">
      <c r="A240" s="9">
        <f>IFERROR(VLOOKUP(B240,'[1]DADOS (OCULTAR)'!$P$3:$R$56,3,0),"")</f>
        <v>9039744000860</v>
      </c>
      <c r="B240" s="10" t="str">
        <f>'[1]TCE - ANEXO III - Preencher'!C249</f>
        <v>HOSPITAL DOM HÉLDER</v>
      </c>
      <c r="C240" s="11"/>
      <c r="D240" s="12" t="str">
        <f>'[1]TCE - ANEXO III - Preencher'!E249</f>
        <v>ELAINE DOS SANTOS MONTEIRO</v>
      </c>
      <c r="E240" s="10" t="str">
        <f>IF('[1]TCE - ANEXO III - Preencher'!F249="4 - Assistência Odontológica","2 - Outros Profissionais da Saúde",'[1]TCE - ANEXO III - Preencher'!F249)</f>
        <v>3 - Administrativo</v>
      </c>
      <c r="F240" s="13">
        <f>'[1]TCE - ANEXO III - Preencher'!G249</f>
        <v>411010</v>
      </c>
      <c r="G240" s="14">
        <f>IF('[1]TCE - ANEXO III - Preencher'!H249="","",'[1]TCE - ANEXO III - Preencher'!H249)</f>
        <v>44075</v>
      </c>
      <c r="H240" s="15">
        <f>'[1]TCE - ANEXO III - Preencher'!I249</f>
        <v>0</v>
      </c>
      <c r="I240" s="15">
        <f>'[1]TCE - ANEXO III - Preencher'!J249</f>
        <v>27.866399999999999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1.1599999999999999</v>
      </c>
      <c r="O240" s="16">
        <f>'[1]TCE - ANEXO III - Preencher'!P249</f>
        <v>0</v>
      </c>
      <c r="P240" s="17">
        <f t="shared" si="20"/>
        <v>1.1599999999999999</v>
      </c>
      <c r="Q240" s="16">
        <f>'[1]TCE - ANEXO III - Preencher'!R249</f>
        <v>160.58425371350955</v>
      </c>
      <c r="R240" s="16">
        <f>'[1]TCE - ANEXO III - Preencher'!S249</f>
        <v>20.9</v>
      </c>
      <c r="S240" s="17">
        <f t="shared" si="21"/>
        <v>139.68425371350955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99.74</v>
      </c>
      <c r="Y240" s="16">
        <f>'[1]TCE - ANEXO III - Preencher'!Z249</f>
        <v>0</v>
      </c>
      <c r="Z240" s="17">
        <f t="shared" si="23"/>
        <v>99.74</v>
      </c>
      <c r="AA240" s="18" t="str">
        <f>IF('[1]TCE - ANEXO III - Preencher'!AB249="","",'[1]TCE - ANEXO III - Preencher'!AB249)</f>
        <v/>
      </c>
      <c r="AB240" s="16">
        <f t="shared" si="18"/>
        <v>268.45065371350955</v>
      </c>
    </row>
    <row r="241" spans="1:28" s="4" customFormat="1" x14ac:dyDescent="0.2">
      <c r="A241" s="9">
        <f>IFERROR(VLOOKUP(B241,'[1]DADOS (OCULTAR)'!$P$3:$R$56,3,0),"")</f>
        <v>9039744000860</v>
      </c>
      <c r="B241" s="10" t="str">
        <f>'[1]TCE - ANEXO III - Preencher'!C250</f>
        <v>HOSPITAL DOM HÉLDER</v>
      </c>
      <c r="C241" s="11"/>
      <c r="D241" s="12" t="str">
        <f>'[1]TCE - ANEXO III - Preencher'!E250</f>
        <v>ELCILENE ASSIS DA SILVA SOUZA</v>
      </c>
      <c r="E241" s="10" t="str">
        <f>IF('[1]TCE - ANEXO III - Preencher'!F250="4 - Assistência Odontológica","2 - Outros Profissionais da Saúde",'[1]TCE - ANEXO III - Preencher'!F250)</f>
        <v>2 - Outros Profissionais da Saúde</v>
      </c>
      <c r="F241" s="13">
        <f>'[1]TCE - ANEXO III - Preencher'!G250</f>
        <v>515205</v>
      </c>
      <c r="G241" s="14">
        <f>IF('[1]TCE - ANEXO III - Preencher'!H250="","",'[1]TCE - ANEXO III - Preencher'!H250)</f>
        <v>44075</v>
      </c>
      <c r="H241" s="15">
        <f>'[1]TCE - ANEXO III - Preencher'!I250</f>
        <v>0</v>
      </c>
      <c r="I241" s="15">
        <f>'[1]TCE - ANEXO III - Preencher'!J250</f>
        <v>120.14239999999999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1.1599999999999999</v>
      </c>
      <c r="O241" s="16">
        <f>'[1]TCE - ANEXO III - Preencher'!P250</f>
        <v>0</v>
      </c>
      <c r="P241" s="17">
        <f t="shared" si="20"/>
        <v>1.1599999999999999</v>
      </c>
      <c r="Q241" s="16">
        <f>'[1]TCE - ANEXO III - Preencher'!R250</f>
        <v>290.11866775558349</v>
      </c>
      <c r="R241" s="16">
        <f>'[1]TCE - ANEXO III - Preencher'!S250</f>
        <v>64.8</v>
      </c>
      <c r="S241" s="17">
        <f t="shared" si="21"/>
        <v>225.31866775558348</v>
      </c>
      <c r="T241" s="16">
        <f>'[1]TCE - ANEXO III - Preencher'!U250</f>
        <v>57</v>
      </c>
      <c r="U241" s="16">
        <f>'[1]TCE - ANEXO III - Preencher'!V250</f>
        <v>0</v>
      </c>
      <c r="V241" s="17">
        <f t="shared" si="22"/>
        <v>57</v>
      </c>
      <c r="W241" s="18" t="str">
        <f>IF('[1]TCE - ANEXO III - Preencher'!X250="","",'[1]TCE - ANEXO III - Preencher'!X250)</f>
        <v>AUXILIO CRECHE</v>
      </c>
      <c r="X241" s="16">
        <f>'[1]TCE - ANEXO III - Preencher'!Y250</f>
        <v>99.74</v>
      </c>
      <c r="Y241" s="16">
        <f>'[1]TCE - ANEXO III - Preencher'!Z250</f>
        <v>0</v>
      </c>
      <c r="Z241" s="17">
        <f t="shared" si="23"/>
        <v>99.74</v>
      </c>
      <c r="AA241" s="18" t="str">
        <f>IF('[1]TCE - ANEXO III - Preencher'!AB250="","",'[1]TCE - ANEXO III - Preencher'!AB250)</f>
        <v/>
      </c>
      <c r="AB241" s="16">
        <f t="shared" si="18"/>
        <v>503.36106775558346</v>
      </c>
    </row>
    <row r="242" spans="1:28" s="4" customFormat="1" x14ac:dyDescent="0.2">
      <c r="A242" s="9">
        <f>IFERROR(VLOOKUP(B242,'[1]DADOS (OCULTAR)'!$P$3:$R$56,3,0),"")</f>
        <v>9039744000860</v>
      </c>
      <c r="B242" s="10" t="str">
        <f>'[1]TCE - ANEXO III - Preencher'!C251</f>
        <v>HOSPITAL DOM HÉLDER</v>
      </c>
      <c r="C242" s="11"/>
      <c r="D242" s="12" t="str">
        <f>'[1]TCE - ANEXO III - Preencher'!E251</f>
        <v>ELENILSON JOSE DA SILVA</v>
      </c>
      <c r="E242" s="10" t="str">
        <f>IF('[1]TCE - ANEXO III - Preencher'!F251="4 - Assistência Odontológica","2 - Outros Profissionais da Saúde",'[1]TCE - ANEXO III - Preencher'!F251)</f>
        <v>3 - Administrativo</v>
      </c>
      <c r="F242" s="13">
        <f>'[1]TCE - ANEXO III - Preencher'!G251</f>
        <v>517410</v>
      </c>
      <c r="G242" s="14">
        <f>IF('[1]TCE - ANEXO III - Preencher'!H251="","",'[1]TCE - ANEXO III - Preencher'!H251)</f>
        <v>44075</v>
      </c>
      <c r="H242" s="15">
        <f>'[1]TCE - ANEXO III - Preencher'!I251</f>
        <v>0</v>
      </c>
      <c r="I242" s="15">
        <f>'[1]TCE - ANEXO III - Preencher'!J251</f>
        <v>94.94959999999999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1.1599999999999999</v>
      </c>
      <c r="O242" s="16">
        <f>'[1]TCE - ANEXO III - Preencher'!P251</f>
        <v>0</v>
      </c>
      <c r="P242" s="17">
        <f t="shared" si="20"/>
        <v>1.1599999999999999</v>
      </c>
      <c r="Q242" s="16">
        <f>'[1]TCE - ANEXO III - Preencher'!R251</f>
        <v>503.0781153634054</v>
      </c>
      <c r="R242" s="16">
        <f>'[1]TCE - ANEXO III - Preencher'!S251</f>
        <v>62.7</v>
      </c>
      <c r="S242" s="17">
        <f t="shared" si="21"/>
        <v>440.37811536340541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99.74</v>
      </c>
      <c r="Y242" s="16">
        <f>'[1]TCE - ANEXO III - Preencher'!Z251</f>
        <v>0</v>
      </c>
      <c r="Z242" s="17">
        <f t="shared" si="23"/>
        <v>99.74</v>
      </c>
      <c r="AA242" s="18" t="str">
        <f>IF('[1]TCE - ANEXO III - Preencher'!AB251="","",'[1]TCE - ANEXO III - Preencher'!AB251)</f>
        <v/>
      </c>
      <c r="AB242" s="16">
        <f t="shared" si="18"/>
        <v>636.22771536340542</v>
      </c>
    </row>
    <row r="243" spans="1:28" s="4" customFormat="1" x14ac:dyDescent="0.2">
      <c r="A243" s="9">
        <f>IFERROR(VLOOKUP(B243,'[1]DADOS (OCULTAR)'!$P$3:$R$56,3,0),"")</f>
        <v>9039744000860</v>
      </c>
      <c r="B243" s="10" t="str">
        <f>'[1]TCE - ANEXO III - Preencher'!C252</f>
        <v>HOSPITAL DOM HÉLDER</v>
      </c>
      <c r="C243" s="11"/>
      <c r="D243" s="12" t="str">
        <f>'[1]TCE - ANEXO III - Preencher'!E252</f>
        <v>ELENILTON GONCALVES DA SILVA</v>
      </c>
      <c r="E243" s="10" t="str">
        <f>IF('[1]TCE - ANEXO III - Preencher'!F252="4 - Assistência Odontológica","2 - Outros Profissionais da Saúde",'[1]TCE - ANEXO III - Preencher'!F252)</f>
        <v>3 - Administrativo</v>
      </c>
      <c r="F243" s="13">
        <f>'[1]TCE - ANEXO III - Preencher'!G252</f>
        <v>517410</v>
      </c>
      <c r="G243" s="14">
        <f>IF('[1]TCE - ANEXO III - Preencher'!H252="","",'[1]TCE - ANEXO III - Preencher'!H252)</f>
        <v>44075</v>
      </c>
      <c r="H243" s="15">
        <f>'[1]TCE - ANEXO III - Preencher'!I252</f>
        <v>0</v>
      </c>
      <c r="I243" s="15">
        <f>'[1]TCE - ANEXO III - Preencher'!J252</f>
        <v>83.600000000000009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1.1599999999999999</v>
      </c>
      <c r="O243" s="16">
        <f>'[1]TCE - ANEXO III - Preencher'!P252</f>
        <v>0</v>
      </c>
      <c r="P243" s="17">
        <f t="shared" si="20"/>
        <v>1.1599999999999999</v>
      </c>
      <c r="Q243" s="16">
        <f>'[1]TCE - ANEXO III - Preencher'!R252</f>
        <v>312.34052315813881</v>
      </c>
      <c r="R243" s="16">
        <f>'[1]TCE - ANEXO III - Preencher'!S252</f>
        <v>62.7</v>
      </c>
      <c r="S243" s="17">
        <f t="shared" si="21"/>
        <v>249.64052315813882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99.74</v>
      </c>
      <c r="Y243" s="16">
        <f>'[1]TCE - ANEXO III - Preencher'!Z252</f>
        <v>0</v>
      </c>
      <c r="Z243" s="17">
        <f t="shared" si="23"/>
        <v>99.74</v>
      </c>
      <c r="AA243" s="18" t="str">
        <f>IF('[1]TCE - ANEXO III - Preencher'!AB252="","",'[1]TCE - ANEXO III - Preencher'!AB252)</f>
        <v/>
      </c>
      <c r="AB243" s="16">
        <f t="shared" si="18"/>
        <v>434.14052315813882</v>
      </c>
    </row>
    <row r="244" spans="1:28" s="4" customFormat="1" x14ac:dyDescent="0.2">
      <c r="A244" s="9">
        <f>IFERROR(VLOOKUP(B244,'[1]DADOS (OCULTAR)'!$P$3:$R$56,3,0),"")</f>
        <v>9039744000860</v>
      </c>
      <c r="B244" s="10" t="str">
        <f>'[1]TCE - ANEXO III - Preencher'!C253</f>
        <v>HOSPITAL DOM HÉLDER</v>
      </c>
      <c r="C244" s="11"/>
      <c r="D244" s="12" t="str">
        <f>'[1]TCE - ANEXO III - Preencher'!E253</f>
        <v>ELIANE CONSTANTINO NEVES DE FRANCA</v>
      </c>
      <c r="E244" s="10" t="str">
        <f>IF('[1]TCE - ANEXO III - Preencher'!F253="4 - Assistência Odontológica","2 - Outros Profissionais da Saúde",'[1]TCE - ANEXO III - Preencher'!F253)</f>
        <v>2 - Outros Profissionais da Saúde</v>
      </c>
      <c r="F244" s="13">
        <f>'[1]TCE - ANEXO III - Preencher'!G253</f>
        <v>322215</v>
      </c>
      <c r="G244" s="14">
        <f>IF('[1]TCE - ANEXO III - Preencher'!H253="","",'[1]TCE - ANEXO III - Preencher'!H253)</f>
        <v>44075</v>
      </c>
      <c r="H244" s="15">
        <f>'[1]TCE - ANEXO III - Preencher'!I253</f>
        <v>0</v>
      </c>
      <c r="I244" s="15">
        <f>'[1]TCE - ANEXO III - Preencher'!J253</f>
        <v>107.9392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1.1599999999999999</v>
      </c>
      <c r="O244" s="16">
        <f>'[1]TCE - ANEXO III - Preencher'!P253</f>
        <v>0</v>
      </c>
      <c r="P244" s="17">
        <f t="shared" si="20"/>
        <v>1.1599999999999999</v>
      </c>
      <c r="Q244" s="16">
        <f>'[1]TCE - ANEXO III - Preencher'!R253</f>
        <v>579.11568171337092</v>
      </c>
      <c r="R244" s="16">
        <f>'[1]TCE - ANEXO III - Preencher'!S253</f>
        <v>62.7</v>
      </c>
      <c r="S244" s="17">
        <f t="shared" si="21"/>
        <v>516.41568171337087</v>
      </c>
      <c r="T244" s="16">
        <f>'[1]TCE - ANEXO III - Preencher'!U253</f>
        <v>66.11</v>
      </c>
      <c r="U244" s="16">
        <f>'[1]TCE - ANEXO III - Preencher'!V253</f>
        <v>0</v>
      </c>
      <c r="V244" s="17">
        <f t="shared" si="22"/>
        <v>66.11</v>
      </c>
      <c r="W244" s="18" t="str">
        <f>IF('[1]TCE - ANEXO III - Preencher'!X253="","",'[1]TCE - ANEXO III - Preencher'!X253)</f>
        <v>AUXILIO CRECHE</v>
      </c>
      <c r="X244" s="16">
        <f>'[1]TCE - ANEXO III - Preencher'!Y253</f>
        <v>99.74</v>
      </c>
      <c r="Y244" s="16">
        <f>'[1]TCE - ANEXO III - Preencher'!Z253</f>
        <v>0</v>
      </c>
      <c r="Z244" s="17">
        <f t="shared" si="23"/>
        <v>99.74</v>
      </c>
      <c r="AA244" s="18" t="str">
        <f>IF('[1]TCE - ANEXO III - Preencher'!AB253="","",'[1]TCE - ANEXO III - Preencher'!AB253)</f>
        <v/>
      </c>
      <c r="AB244" s="16">
        <f t="shared" si="18"/>
        <v>791.36488171337089</v>
      </c>
    </row>
    <row r="245" spans="1:28" s="4" customFormat="1" x14ac:dyDescent="0.2">
      <c r="A245" s="9">
        <f>IFERROR(VLOOKUP(B245,'[1]DADOS (OCULTAR)'!$P$3:$R$56,3,0),"")</f>
        <v>9039744000860</v>
      </c>
      <c r="B245" s="10" t="str">
        <f>'[1]TCE - ANEXO III - Preencher'!C254</f>
        <v>HOSPITAL DOM HÉLDER</v>
      </c>
      <c r="C245" s="11"/>
      <c r="D245" s="12" t="str">
        <f>'[1]TCE - ANEXO III - Preencher'!E254</f>
        <v>ELIDIANE BARBOSA DA SILVA</v>
      </c>
      <c r="E245" s="10" t="str">
        <f>IF('[1]TCE - ANEXO III - Preencher'!F254="4 - Assistência Odontológica","2 - Outros Profissionais da Saúde",'[1]TCE - ANEXO III - Preencher'!F254)</f>
        <v>3 - Administrativo</v>
      </c>
      <c r="F245" s="13">
        <f>'[1]TCE - ANEXO III - Preencher'!G254</f>
        <v>411010</v>
      </c>
      <c r="G245" s="14">
        <f>IF('[1]TCE - ANEXO III - Preencher'!H254="","",'[1]TCE - ANEXO III - Preencher'!H254)</f>
        <v>44075</v>
      </c>
      <c r="H245" s="15">
        <f>'[1]TCE - ANEXO III - Preencher'!I254</f>
        <v>0</v>
      </c>
      <c r="I245" s="15">
        <f>'[1]TCE - ANEXO III - Preencher'!J254</f>
        <v>77.356800000000007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1.1599999999999999</v>
      </c>
      <c r="O245" s="16">
        <f>'[1]TCE - ANEXO III - Preencher'!P254</f>
        <v>0</v>
      </c>
      <c r="P245" s="17">
        <f t="shared" si="20"/>
        <v>1.1599999999999999</v>
      </c>
      <c r="Q245" s="16">
        <f>'[1]TCE - ANEXO III - Preencher'!R254</f>
        <v>425.91889521564389</v>
      </c>
      <c r="R245" s="16">
        <f>'[1]TCE - ANEXO III - Preencher'!S254</f>
        <v>60.61</v>
      </c>
      <c r="S245" s="17">
        <f t="shared" si="21"/>
        <v>365.30889521564387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99.74</v>
      </c>
      <c r="Y245" s="16">
        <f>'[1]TCE - ANEXO III - Preencher'!Z254</f>
        <v>0</v>
      </c>
      <c r="Z245" s="17">
        <f t="shared" si="23"/>
        <v>99.74</v>
      </c>
      <c r="AA245" s="18" t="str">
        <f>IF('[1]TCE - ANEXO III - Preencher'!AB254="","",'[1]TCE - ANEXO III - Preencher'!AB254)</f>
        <v/>
      </c>
      <c r="AB245" s="16">
        <f t="shared" si="18"/>
        <v>543.56569521564381</v>
      </c>
    </row>
    <row r="246" spans="1:28" s="4" customFormat="1" x14ac:dyDescent="0.2">
      <c r="A246" s="9">
        <f>IFERROR(VLOOKUP(B246,'[1]DADOS (OCULTAR)'!$P$3:$R$56,3,0),"")</f>
        <v>9039744000860</v>
      </c>
      <c r="B246" s="10" t="str">
        <f>'[1]TCE - ANEXO III - Preencher'!C255</f>
        <v>HOSPITAL DOM HÉLDER</v>
      </c>
      <c r="C246" s="11"/>
      <c r="D246" s="12" t="str">
        <f>'[1]TCE - ANEXO III - Preencher'!E255</f>
        <v>ELIEL RODRIGUES DA SILVA</v>
      </c>
      <c r="E246" s="10" t="str">
        <f>IF('[1]TCE - ANEXO III - Preencher'!F255="4 - Assistência Odontológica","2 - Outros Profissionais da Saúde",'[1]TCE - ANEXO III - Preencher'!F255)</f>
        <v>3 - Administrativo</v>
      </c>
      <c r="F246" s="13">
        <f>'[1]TCE - ANEXO III - Preencher'!G255</f>
        <v>517410</v>
      </c>
      <c r="G246" s="14">
        <f>IF('[1]TCE - ANEXO III - Preencher'!H255="","",'[1]TCE - ANEXO III - Preencher'!H255)</f>
        <v>44075</v>
      </c>
      <c r="H246" s="15">
        <f>'[1]TCE - ANEXO III - Preencher'!I255</f>
        <v>0</v>
      </c>
      <c r="I246" s="15">
        <f>'[1]TCE - ANEXO III - Preencher'!J255</f>
        <v>97.524000000000001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1.1599999999999999</v>
      </c>
      <c r="O246" s="16">
        <f>'[1]TCE - ANEXO III - Preencher'!P255</f>
        <v>0</v>
      </c>
      <c r="P246" s="17">
        <f t="shared" si="20"/>
        <v>1.1599999999999999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99.74</v>
      </c>
      <c r="Y246" s="16">
        <f>'[1]TCE - ANEXO III - Preencher'!Z255</f>
        <v>0</v>
      </c>
      <c r="Z246" s="17">
        <f t="shared" si="23"/>
        <v>99.74</v>
      </c>
      <c r="AA246" s="18" t="str">
        <f>IF('[1]TCE - ANEXO III - Preencher'!AB255="","",'[1]TCE - ANEXO III - Preencher'!AB255)</f>
        <v/>
      </c>
      <c r="AB246" s="16">
        <f t="shared" si="18"/>
        <v>198.42399999999998</v>
      </c>
    </row>
    <row r="247" spans="1:28" s="4" customFormat="1" x14ac:dyDescent="0.2">
      <c r="A247" s="9">
        <f>IFERROR(VLOOKUP(B247,'[1]DADOS (OCULTAR)'!$P$3:$R$56,3,0),"")</f>
        <v>9039744000860</v>
      </c>
      <c r="B247" s="10" t="str">
        <f>'[1]TCE - ANEXO III - Preencher'!C256</f>
        <v>HOSPITAL DOM HÉLDER</v>
      </c>
      <c r="C247" s="11"/>
      <c r="D247" s="12" t="str">
        <f>'[1]TCE - ANEXO III - Preencher'!E256</f>
        <v>ELIELMA JULIANA MARIA DA SILVA</v>
      </c>
      <c r="E247" s="10" t="str">
        <f>IF('[1]TCE - ANEXO III - Preencher'!F256="4 - Assistência Odontológica","2 - Outros Profissionais da Saúde",'[1]TCE - ANEXO III - Preencher'!F256)</f>
        <v>3 - Administrativo</v>
      </c>
      <c r="F247" s="13">
        <f>'[1]TCE - ANEXO III - Preencher'!G256</f>
        <v>411010</v>
      </c>
      <c r="G247" s="14">
        <f>IF('[1]TCE - ANEXO III - Preencher'!H256="","",'[1]TCE - ANEXO III - Preencher'!H256)</f>
        <v>44075</v>
      </c>
      <c r="H247" s="15">
        <f>'[1]TCE - ANEXO III - Preencher'!I256</f>
        <v>0</v>
      </c>
      <c r="I247" s="15">
        <f>'[1]TCE - ANEXO III - Preencher'!J256</f>
        <v>276.06479999999999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1.1599999999999999</v>
      </c>
      <c r="O247" s="16">
        <f>'[1]TCE - ANEXO III - Preencher'!P256</f>
        <v>0</v>
      </c>
      <c r="P247" s="17">
        <f t="shared" si="20"/>
        <v>1.1599999999999999</v>
      </c>
      <c r="Q247" s="16">
        <f>'[1]TCE - ANEXO III - Preencher'!R256</f>
        <v>298.14322665095074</v>
      </c>
      <c r="R247" s="16">
        <f>'[1]TCE - ANEXO III - Preencher'!S256</f>
        <v>96.57</v>
      </c>
      <c r="S247" s="17">
        <f t="shared" si="21"/>
        <v>201.57322665095074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99.74</v>
      </c>
      <c r="Y247" s="16">
        <f>'[1]TCE - ANEXO III - Preencher'!Z256</f>
        <v>0</v>
      </c>
      <c r="Z247" s="17">
        <f t="shared" si="23"/>
        <v>99.74</v>
      </c>
      <c r="AA247" s="18" t="str">
        <f>IF('[1]TCE - ANEXO III - Preencher'!AB256="","",'[1]TCE - ANEXO III - Preencher'!AB256)</f>
        <v/>
      </c>
      <c r="AB247" s="16">
        <f t="shared" si="18"/>
        <v>578.53802665095077</v>
      </c>
    </row>
    <row r="248" spans="1:28" s="4" customFormat="1" x14ac:dyDescent="0.2">
      <c r="A248" s="9">
        <f>IFERROR(VLOOKUP(B248,'[1]DADOS (OCULTAR)'!$P$3:$R$56,3,0),"")</f>
        <v>9039744000860</v>
      </c>
      <c r="B248" s="10" t="str">
        <f>'[1]TCE - ANEXO III - Preencher'!C257</f>
        <v>HOSPITAL DOM HÉLDER</v>
      </c>
      <c r="C248" s="11"/>
      <c r="D248" s="12" t="str">
        <f>'[1]TCE - ANEXO III - Preencher'!E257</f>
        <v>ELIESIDIA SOARES DA SILVA</v>
      </c>
      <c r="E248" s="10" t="str">
        <f>IF('[1]TCE - ANEXO III - Preencher'!F257="4 - Assistência Odontológica","2 - Outros Profissionais da Saúde",'[1]TCE - ANEXO III - Preencher'!F257)</f>
        <v>3 - Administrativo</v>
      </c>
      <c r="F248" s="13">
        <f>'[1]TCE - ANEXO III - Preencher'!G257</f>
        <v>514225</v>
      </c>
      <c r="G248" s="14">
        <f>IF('[1]TCE - ANEXO III - Preencher'!H257="","",'[1]TCE - ANEXO III - Preencher'!H257)</f>
        <v>44075</v>
      </c>
      <c r="H248" s="15">
        <f>'[1]TCE - ANEXO III - Preencher'!I257</f>
        <v>0</v>
      </c>
      <c r="I248" s="15">
        <f>'[1]TCE - ANEXO III - Preencher'!J257</f>
        <v>191.58400000000003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1.1599999999999999</v>
      </c>
      <c r="O248" s="16">
        <f>'[1]TCE - ANEXO III - Preencher'!P257</f>
        <v>0</v>
      </c>
      <c r="P248" s="17">
        <f t="shared" si="20"/>
        <v>1.1599999999999999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99.74</v>
      </c>
      <c r="Y248" s="16">
        <f>'[1]TCE - ANEXO III - Preencher'!Z257</f>
        <v>0</v>
      </c>
      <c r="Z248" s="17">
        <f t="shared" si="23"/>
        <v>99.74</v>
      </c>
      <c r="AA248" s="18" t="str">
        <f>IF('[1]TCE - ANEXO III - Preencher'!AB257="","",'[1]TCE - ANEXO III - Preencher'!AB257)</f>
        <v/>
      </c>
      <c r="AB248" s="16">
        <f t="shared" si="18"/>
        <v>292.48400000000004</v>
      </c>
    </row>
    <row r="249" spans="1:28" s="4" customFormat="1" x14ac:dyDescent="0.2">
      <c r="A249" s="9">
        <f>IFERROR(VLOOKUP(B249,'[1]DADOS (OCULTAR)'!$P$3:$R$56,3,0),"")</f>
        <v>9039744000860</v>
      </c>
      <c r="B249" s="10" t="str">
        <f>'[1]TCE - ANEXO III - Preencher'!C258</f>
        <v>HOSPITAL DOM HÉLDER</v>
      </c>
      <c r="C249" s="11"/>
      <c r="D249" s="12" t="str">
        <f>'[1]TCE - ANEXO III - Preencher'!E258</f>
        <v>ELIETE MARIA DE SENA DOS SANTOS</v>
      </c>
      <c r="E249" s="10" t="str">
        <f>IF('[1]TCE - ANEXO III - Preencher'!F258="4 - Assistência Odontológica","2 - Outros Profissionais da Saúde",'[1]TCE - ANEXO III - Preencher'!F258)</f>
        <v>3 - Administrativo</v>
      </c>
      <c r="F249" s="13">
        <f>'[1]TCE - ANEXO III - Preencher'!G258</f>
        <v>516345</v>
      </c>
      <c r="G249" s="14">
        <f>IF('[1]TCE - ANEXO III - Preencher'!H258="","",'[1]TCE - ANEXO III - Preencher'!H258)</f>
        <v>44075</v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1.1599999999999999</v>
      </c>
      <c r="O249" s="16">
        <f>'[1]TCE - ANEXO III - Preencher'!P258</f>
        <v>0</v>
      </c>
      <c r="P249" s="17">
        <f t="shared" si="20"/>
        <v>1.1599999999999999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99.74</v>
      </c>
      <c r="Y249" s="16">
        <f>'[1]TCE - ANEXO III - Preencher'!Z258</f>
        <v>0</v>
      </c>
      <c r="Z249" s="17">
        <f t="shared" si="23"/>
        <v>99.74</v>
      </c>
      <c r="AA249" s="18" t="str">
        <f>IF('[1]TCE - ANEXO III - Preencher'!AB258="","",'[1]TCE - ANEXO III - Preencher'!AB258)</f>
        <v/>
      </c>
      <c r="AB249" s="16">
        <f t="shared" si="18"/>
        <v>100.89999999999999</v>
      </c>
    </row>
    <row r="250" spans="1:28" s="4" customFormat="1" x14ac:dyDescent="0.2">
      <c r="A250" s="9">
        <f>IFERROR(VLOOKUP(B250,'[1]DADOS (OCULTAR)'!$P$3:$R$56,3,0),"")</f>
        <v>9039744000860</v>
      </c>
      <c r="B250" s="10" t="str">
        <f>'[1]TCE - ANEXO III - Preencher'!C259</f>
        <v>HOSPITAL DOM HÉLDER</v>
      </c>
      <c r="C250" s="11"/>
      <c r="D250" s="12" t="str">
        <f>'[1]TCE - ANEXO III - Preencher'!E259</f>
        <v>ELINALVA LOPES DA SILVA</v>
      </c>
      <c r="E250" s="10" t="str">
        <f>IF('[1]TCE - ANEXO III - Preencher'!F259="4 - Assistência Odontológica","2 - Outros Profissionais da Saúde",'[1]TCE - ANEXO III - Preencher'!F259)</f>
        <v>3 - Administrativo</v>
      </c>
      <c r="F250" s="13">
        <f>'[1]TCE - ANEXO III - Preencher'!G259</f>
        <v>516345</v>
      </c>
      <c r="G250" s="14">
        <f>IF('[1]TCE - ANEXO III - Preencher'!H259="","",'[1]TCE - ANEXO III - Preencher'!H259)</f>
        <v>44075</v>
      </c>
      <c r="H250" s="15">
        <f>'[1]TCE - ANEXO III - Preencher'!I259</f>
        <v>0</v>
      </c>
      <c r="I250" s="15">
        <f>'[1]TCE - ANEXO III - Preencher'!J259</f>
        <v>138.04640000000001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1.1599999999999999</v>
      </c>
      <c r="O250" s="16">
        <f>'[1]TCE - ANEXO III - Preencher'!P259</f>
        <v>0</v>
      </c>
      <c r="P250" s="17">
        <f t="shared" si="20"/>
        <v>1.1599999999999999</v>
      </c>
      <c r="Q250" s="16">
        <f>'[1]TCE - ANEXO III - Preencher'!R259</f>
        <v>212.95944760782194</v>
      </c>
      <c r="R250" s="16">
        <f>'[1]TCE - ANEXO III - Preencher'!S259</f>
        <v>62.7</v>
      </c>
      <c r="S250" s="17">
        <f t="shared" si="21"/>
        <v>150.25944760782193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99.74</v>
      </c>
      <c r="Y250" s="16">
        <f>'[1]TCE - ANEXO III - Preencher'!Z259</f>
        <v>0</v>
      </c>
      <c r="Z250" s="17">
        <f t="shared" si="23"/>
        <v>99.74</v>
      </c>
      <c r="AA250" s="18" t="str">
        <f>IF('[1]TCE - ANEXO III - Preencher'!AB259="","",'[1]TCE - ANEXO III - Preencher'!AB259)</f>
        <v/>
      </c>
      <c r="AB250" s="16">
        <f t="shared" si="18"/>
        <v>389.20584760782197</v>
      </c>
    </row>
    <row r="251" spans="1:28" s="4" customFormat="1" x14ac:dyDescent="0.2">
      <c r="A251" s="9">
        <f>IFERROR(VLOOKUP(B251,'[1]DADOS (OCULTAR)'!$P$3:$R$56,3,0),"")</f>
        <v>9039744000860</v>
      </c>
      <c r="B251" s="10" t="str">
        <f>'[1]TCE - ANEXO III - Preencher'!C260</f>
        <v>HOSPITAL DOM HÉLDER</v>
      </c>
      <c r="C251" s="11"/>
      <c r="D251" s="12" t="str">
        <f>'[1]TCE - ANEXO III - Preencher'!E260</f>
        <v>ELINDICE MARIA DOS PRAZERES ALMEIDA</v>
      </c>
      <c r="E251" s="10" t="str">
        <f>IF('[1]TCE - ANEXO III - Preencher'!F260="4 - Assistência Odontológica","2 - Outros Profissionais da Saúde",'[1]TCE - ANEXO III - Preencher'!F260)</f>
        <v>2 - Outros Profissionais da Saúde</v>
      </c>
      <c r="F251" s="13">
        <f>'[1]TCE - ANEXO III - Preencher'!G260</f>
        <v>223710</v>
      </c>
      <c r="G251" s="14">
        <f>IF('[1]TCE - ANEXO III - Preencher'!H260="","",'[1]TCE - ANEXO III - Preencher'!H260)</f>
        <v>44075</v>
      </c>
      <c r="H251" s="15">
        <f>'[1]TCE - ANEXO III - Preencher'!I260</f>
        <v>0</v>
      </c>
      <c r="I251" s="15">
        <f>'[1]TCE - ANEXO III - Preencher'!J260</f>
        <v>325.11840000000001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1.1599999999999999</v>
      </c>
      <c r="O251" s="16">
        <f>'[1]TCE - ANEXO III - Preencher'!P260</f>
        <v>0</v>
      </c>
      <c r="P251" s="17">
        <f t="shared" si="20"/>
        <v>1.1599999999999999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99.74</v>
      </c>
      <c r="Y251" s="16">
        <f>'[1]TCE - ANEXO III - Preencher'!Z260</f>
        <v>0</v>
      </c>
      <c r="Z251" s="17">
        <f t="shared" si="23"/>
        <v>99.74</v>
      </c>
      <c r="AA251" s="18" t="str">
        <f>IF('[1]TCE - ANEXO III - Preencher'!AB260="","",'[1]TCE - ANEXO III - Preencher'!AB260)</f>
        <v/>
      </c>
      <c r="AB251" s="16">
        <f t="shared" si="18"/>
        <v>426.01840000000004</v>
      </c>
    </row>
    <row r="252" spans="1:28" s="4" customFormat="1" x14ac:dyDescent="0.2">
      <c r="A252" s="9">
        <f>IFERROR(VLOOKUP(B252,'[1]DADOS (OCULTAR)'!$P$3:$R$56,3,0),"")</f>
        <v>9039744000860</v>
      </c>
      <c r="B252" s="10" t="str">
        <f>'[1]TCE - ANEXO III - Preencher'!C261</f>
        <v>HOSPITAL DOM HÉLDER</v>
      </c>
      <c r="C252" s="11"/>
      <c r="D252" s="12" t="str">
        <f>'[1]TCE - ANEXO III - Preencher'!E261</f>
        <v>ELISABETH DA SILVA XAVIER MONTEIRO</v>
      </c>
      <c r="E252" s="10" t="str">
        <f>IF('[1]TCE - ANEXO III - Preencher'!F261="4 - Assistência Odontológica","2 - Outros Profissionais da Saúde",'[1]TCE - ANEXO III - Preencher'!F261)</f>
        <v>2 - Outros Profissionais da Saúde</v>
      </c>
      <c r="F252" s="13">
        <f>'[1]TCE - ANEXO III - Preencher'!G261</f>
        <v>322205</v>
      </c>
      <c r="G252" s="14">
        <f>IF('[1]TCE - ANEXO III - Preencher'!H261="","",'[1]TCE - ANEXO III - Preencher'!H261)</f>
        <v>44075</v>
      </c>
      <c r="H252" s="15">
        <f>'[1]TCE - ANEXO III - Preencher'!I261</f>
        <v>0</v>
      </c>
      <c r="I252" s="15">
        <f>'[1]TCE - ANEXO III - Preencher'!J261</f>
        <v>110.0408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1.1599999999999999</v>
      </c>
      <c r="O252" s="16">
        <f>'[1]TCE - ANEXO III - Preencher'!P261</f>
        <v>0</v>
      </c>
      <c r="P252" s="17">
        <f t="shared" si="20"/>
        <v>1.1599999999999999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99.74</v>
      </c>
      <c r="Y252" s="16">
        <f>'[1]TCE - ANEXO III - Preencher'!Z261</f>
        <v>0</v>
      </c>
      <c r="Z252" s="17">
        <f t="shared" si="23"/>
        <v>99.74</v>
      </c>
      <c r="AA252" s="18" t="str">
        <f>IF('[1]TCE - ANEXO III - Preencher'!AB261="","",'[1]TCE - ANEXO III - Preencher'!AB261)</f>
        <v/>
      </c>
      <c r="AB252" s="16">
        <f t="shared" si="18"/>
        <v>210.9408</v>
      </c>
    </row>
    <row r="253" spans="1:28" s="4" customFormat="1" x14ac:dyDescent="0.2">
      <c r="A253" s="9">
        <f>IFERROR(VLOOKUP(B253,'[1]DADOS (OCULTAR)'!$P$3:$R$56,3,0),"")</f>
        <v>9039744000860</v>
      </c>
      <c r="B253" s="10" t="str">
        <f>'[1]TCE - ANEXO III - Preencher'!C262</f>
        <v>HOSPITAL DOM HÉLDER</v>
      </c>
      <c r="C253" s="11"/>
      <c r="D253" s="12" t="str">
        <f>'[1]TCE - ANEXO III - Preencher'!E262</f>
        <v>ELISANGELA BISPO DE SOUZA PIMENTEL</v>
      </c>
      <c r="E253" s="10" t="str">
        <f>IF('[1]TCE - ANEXO III - Preencher'!F262="4 - Assistência Odontológica","2 - Outros Profissionais da Saúde",'[1]TCE - ANEXO III - Preencher'!F262)</f>
        <v>2 - Outros Profissionais da Saúde</v>
      </c>
      <c r="F253" s="13">
        <f>'[1]TCE - ANEXO III - Preencher'!G262</f>
        <v>223505</v>
      </c>
      <c r="G253" s="14">
        <f>IF('[1]TCE - ANEXO III - Preencher'!H262="","",'[1]TCE - ANEXO III - Preencher'!H262)</f>
        <v>44075</v>
      </c>
      <c r="H253" s="15">
        <f>'[1]TCE - ANEXO III - Preencher'!I262</f>
        <v>0</v>
      </c>
      <c r="I253" s="15">
        <f>'[1]TCE - ANEXO III - Preencher'!J262</f>
        <v>207.768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2.44</v>
      </c>
      <c r="O253" s="16">
        <f>'[1]TCE - ANEXO III - Preencher'!P262</f>
        <v>0</v>
      </c>
      <c r="P253" s="17">
        <f t="shared" si="20"/>
        <v>2.44</v>
      </c>
      <c r="Q253" s="16">
        <f>'[1]TCE - ANEXO III - Preencher'!R262</f>
        <v>203.08306742890846</v>
      </c>
      <c r="R253" s="16">
        <f>'[1]TCE - ANEXO III - Preencher'!S262</f>
        <v>95.79</v>
      </c>
      <c r="S253" s="17">
        <f t="shared" si="21"/>
        <v>107.29306742890846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99.74</v>
      </c>
      <c r="Y253" s="16">
        <f>'[1]TCE - ANEXO III - Preencher'!Z262</f>
        <v>0</v>
      </c>
      <c r="Z253" s="17">
        <f t="shared" si="23"/>
        <v>99.74</v>
      </c>
      <c r="AA253" s="18" t="str">
        <f>IF('[1]TCE - ANEXO III - Preencher'!AB262="","",'[1]TCE - ANEXO III - Preencher'!AB262)</f>
        <v/>
      </c>
      <c r="AB253" s="16">
        <f t="shared" si="18"/>
        <v>417.24106742890848</v>
      </c>
    </row>
    <row r="254" spans="1:28" s="4" customFormat="1" x14ac:dyDescent="0.2">
      <c r="A254" s="9">
        <f>IFERROR(VLOOKUP(B254,'[1]DADOS (OCULTAR)'!$P$3:$R$56,3,0),"")</f>
        <v>9039744000860</v>
      </c>
      <c r="B254" s="10" t="str">
        <f>'[1]TCE - ANEXO III - Preencher'!C263</f>
        <v>HOSPITAL DOM HÉLDER</v>
      </c>
      <c r="C254" s="11"/>
      <c r="D254" s="12" t="str">
        <f>'[1]TCE - ANEXO III - Preencher'!E263</f>
        <v>ELISANGELA CONCEICAO SILVA</v>
      </c>
      <c r="E254" s="10" t="str">
        <f>IF('[1]TCE - ANEXO III - Preencher'!F263="4 - Assistência Odontológica","2 - Outros Profissionais da Saúde",'[1]TCE - ANEXO III - Preencher'!F263)</f>
        <v>2 - Outros Profissionais da Saúde</v>
      </c>
      <c r="F254" s="13">
        <f>'[1]TCE - ANEXO III - Preencher'!G263</f>
        <v>322205</v>
      </c>
      <c r="G254" s="14">
        <f>IF('[1]TCE - ANEXO III - Preencher'!H263="","",'[1]TCE - ANEXO III - Preencher'!H263)</f>
        <v>44075</v>
      </c>
      <c r="H254" s="15">
        <f>'[1]TCE - ANEXO III - Preencher'!I263</f>
        <v>0</v>
      </c>
      <c r="I254" s="15">
        <f>'[1]TCE - ANEXO III - Preencher'!J263</f>
        <v>134.62719999999999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1.1599999999999999</v>
      </c>
      <c r="O254" s="16">
        <f>'[1]TCE - ANEXO III - Preencher'!P263</f>
        <v>0</v>
      </c>
      <c r="P254" s="17">
        <f t="shared" si="20"/>
        <v>1.1599999999999999</v>
      </c>
      <c r="Q254" s="16">
        <f>'[1]TCE - ANEXO III - Preencher'!R263</f>
        <v>290.11866775558349</v>
      </c>
      <c r="R254" s="16">
        <f>'[1]TCE - ANEXO III - Preencher'!S263</f>
        <v>62.7</v>
      </c>
      <c r="S254" s="17">
        <f t="shared" si="21"/>
        <v>227.4186677555835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99.74</v>
      </c>
      <c r="Y254" s="16">
        <f>'[1]TCE - ANEXO III - Preencher'!Z263</f>
        <v>0</v>
      </c>
      <c r="Z254" s="17">
        <f t="shared" si="23"/>
        <v>99.74</v>
      </c>
      <c r="AA254" s="18" t="str">
        <f>IF('[1]TCE - ANEXO III - Preencher'!AB263="","",'[1]TCE - ANEXO III - Preencher'!AB263)</f>
        <v/>
      </c>
      <c r="AB254" s="16">
        <f t="shared" si="18"/>
        <v>462.94586775558349</v>
      </c>
    </row>
    <row r="255" spans="1:28" s="4" customFormat="1" x14ac:dyDescent="0.2">
      <c r="A255" s="9">
        <f>IFERROR(VLOOKUP(B255,'[1]DADOS (OCULTAR)'!$P$3:$R$56,3,0),"")</f>
        <v>9039744000860</v>
      </c>
      <c r="B255" s="10" t="str">
        <f>'[1]TCE - ANEXO III - Preencher'!C264</f>
        <v>HOSPITAL DOM HÉLDER</v>
      </c>
      <c r="C255" s="11"/>
      <c r="D255" s="12" t="str">
        <f>'[1]TCE - ANEXO III - Preencher'!E264</f>
        <v>ELISANGELA JOSEFA DOS SANTOS</v>
      </c>
      <c r="E255" s="10" t="str">
        <f>IF('[1]TCE - ANEXO III - Preencher'!F264="4 - Assistência Odontológica","2 - Outros Profissionais da Saúde",'[1]TCE - ANEXO III - Preencher'!F264)</f>
        <v>2 - Outros Profissionais da Saúde</v>
      </c>
      <c r="F255" s="13">
        <f>'[1]TCE - ANEXO III - Preencher'!G264</f>
        <v>223505</v>
      </c>
      <c r="G255" s="14">
        <f>IF('[1]TCE - ANEXO III - Preencher'!H264="","",'[1]TCE - ANEXO III - Preencher'!H264)</f>
        <v>44075</v>
      </c>
      <c r="H255" s="15">
        <f>'[1]TCE - ANEXO III - Preencher'!I264</f>
        <v>0</v>
      </c>
      <c r="I255" s="15">
        <f>'[1]TCE - ANEXO III - Preencher'!J264</f>
        <v>224.6712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2.44</v>
      </c>
      <c r="O255" s="16">
        <f>'[1]TCE - ANEXO III - Preencher'!P264</f>
        <v>0</v>
      </c>
      <c r="P255" s="17">
        <f t="shared" si="20"/>
        <v>2.44</v>
      </c>
      <c r="Q255" s="16">
        <f>'[1]TCE - ANEXO III - Preencher'!R264</f>
        <v>298.14322665095074</v>
      </c>
      <c r="R255" s="16">
        <f>'[1]TCE - ANEXO III - Preencher'!S264</f>
        <v>92.59</v>
      </c>
      <c r="S255" s="17">
        <f t="shared" si="21"/>
        <v>205.55322665095073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99.74</v>
      </c>
      <c r="Y255" s="16">
        <f>'[1]TCE - ANEXO III - Preencher'!Z264</f>
        <v>0</v>
      </c>
      <c r="Z255" s="17">
        <f t="shared" si="23"/>
        <v>99.74</v>
      </c>
      <c r="AA255" s="18" t="str">
        <f>IF('[1]TCE - ANEXO III - Preencher'!AB264="","",'[1]TCE - ANEXO III - Preencher'!AB264)</f>
        <v/>
      </c>
      <c r="AB255" s="16">
        <f t="shared" si="18"/>
        <v>532.40442665095077</v>
      </c>
    </row>
    <row r="256" spans="1:28" s="4" customFormat="1" x14ac:dyDescent="0.2">
      <c r="A256" s="9">
        <f>IFERROR(VLOOKUP(B256,'[1]DADOS (OCULTAR)'!$P$3:$R$56,3,0),"")</f>
        <v>9039744000860</v>
      </c>
      <c r="B256" s="10" t="str">
        <f>'[1]TCE - ANEXO III - Preencher'!C265</f>
        <v>HOSPITAL DOM HÉLDER</v>
      </c>
      <c r="C256" s="11"/>
      <c r="D256" s="12" t="str">
        <f>'[1]TCE - ANEXO III - Preencher'!E265</f>
        <v>ELISSANDRA CLEONICE NASCIMENTO DE SANTANA</v>
      </c>
      <c r="E256" s="10" t="str">
        <f>IF('[1]TCE - ANEXO III - Preencher'!F265="4 - Assistência Odontológica","2 - Outros Profissionais da Saúde",'[1]TCE - ANEXO III - Preencher'!F265)</f>
        <v>2 - Outros Profissionais da Saúde</v>
      </c>
      <c r="F256" s="13">
        <f>'[1]TCE - ANEXO III - Preencher'!G265</f>
        <v>223710</v>
      </c>
      <c r="G256" s="14">
        <f>IF('[1]TCE - ANEXO III - Preencher'!H265="","",'[1]TCE - ANEXO III - Preencher'!H265)</f>
        <v>44075</v>
      </c>
      <c r="H256" s="15">
        <f>'[1]TCE - ANEXO III - Preencher'!I265</f>
        <v>0</v>
      </c>
      <c r="I256" s="15">
        <f>'[1]TCE - ANEXO III - Preencher'!J265</f>
        <v>310.7672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1.1599999999999999</v>
      </c>
      <c r="O256" s="16">
        <f>'[1]TCE - ANEXO III - Preencher'!P265</f>
        <v>0</v>
      </c>
      <c r="P256" s="17">
        <f t="shared" si="20"/>
        <v>1.1599999999999999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99.74</v>
      </c>
      <c r="Y256" s="16">
        <f>'[1]TCE - ANEXO III - Preencher'!Z265</f>
        <v>0</v>
      </c>
      <c r="Z256" s="17">
        <f t="shared" si="23"/>
        <v>99.74</v>
      </c>
      <c r="AA256" s="18" t="str">
        <f>IF('[1]TCE - ANEXO III - Preencher'!AB265="","",'[1]TCE - ANEXO III - Preencher'!AB265)</f>
        <v/>
      </c>
      <c r="AB256" s="16">
        <f t="shared" si="18"/>
        <v>411.66720000000004</v>
      </c>
    </row>
    <row r="257" spans="1:28" s="4" customFormat="1" x14ac:dyDescent="0.2">
      <c r="A257" s="9">
        <f>IFERROR(VLOOKUP(B257,'[1]DADOS (OCULTAR)'!$P$3:$R$56,3,0),"")</f>
        <v>9039744000860</v>
      </c>
      <c r="B257" s="10" t="str">
        <f>'[1]TCE - ANEXO III - Preencher'!C266</f>
        <v>HOSPITAL DOM HÉLDER</v>
      </c>
      <c r="C257" s="11"/>
      <c r="D257" s="12" t="str">
        <f>'[1]TCE - ANEXO III - Preencher'!E266</f>
        <v>ELIZABETE ALVES DA SILVA</v>
      </c>
      <c r="E257" s="10" t="str">
        <f>IF('[1]TCE - ANEXO III - Preencher'!F266="4 - Assistência Odontológica","2 - Outros Profissionais da Saúde",'[1]TCE - ANEXO III - Preencher'!F266)</f>
        <v>2 - Outros Profissionais da Saúde</v>
      </c>
      <c r="F257" s="13">
        <f>'[1]TCE - ANEXO III - Preencher'!G266</f>
        <v>322205</v>
      </c>
      <c r="G257" s="14">
        <f>IF('[1]TCE - ANEXO III - Preencher'!H266="","",'[1]TCE - ANEXO III - Preencher'!H266)</f>
        <v>44075</v>
      </c>
      <c r="H257" s="15">
        <f>'[1]TCE - ANEXO III - Preencher'!I266</f>
        <v>0</v>
      </c>
      <c r="I257" s="15">
        <f>'[1]TCE - ANEXO III - Preencher'!J266</f>
        <v>108.68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1.1599999999999999</v>
      </c>
      <c r="O257" s="16">
        <f>'[1]TCE - ANEXO III - Preencher'!P266</f>
        <v>0</v>
      </c>
      <c r="P257" s="17">
        <f t="shared" si="20"/>
        <v>1.1599999999999999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99.74</v>
      </c>
      <c r="Y257" s="16">
        <f>'[1]TCE - ANEXO III - Preencher'!Z266</f>
        <v>0</v>
      </c>
      <c r="Z257" s="17">
        <f t="shared" si="23"/>
        <v>99.74</v>
      </c>
      <c r="AA257" s="18" t="str">
        <f>IF('[1]TCE - ANEXO III - Preencher'!AB266="","",'[1]TCE - ANEXO III - Preencher'!AB266)</f>
        <v/>
      </c>
      <c r="AB257" s="16">
        <f t="shared" si="18"/>
        <v>209.57999999999998</v>
      </c>
    </row>
    <row r="258" spans="1:28" s="4" customFormat="1" x14ac:dyDescent="0.2">
      <c r="A258" s="9">
        <f>IFERROR(VLOOKUP(B258,'[1]DADOS (OCULTAR)'!$P$3:$R$56,3,0),"")</f>
        <v>9039744000860</v>
      </c>
      <c r="B258" s="10" t="str">
        <f>'[1]TCE - ANEXO III - Preencher'!C267</f>
        <v>HOSPITAL DOM HÉLDER</v>
      </c>
      <c r="C258" s="11"/>
      <c r="D258" s="12" t="str">
        <f>'[1]TCE - ANEXO III - Preencher'!E267</f>
        <v>ELLIS KAROLINE RODRIGUES DA SILVA</v>
      </c>
      <c r="E258" s="10" t="str">
        <f>IF('[1]TCE - ANEXO III - Preencher'!F267="4 - Assistência Odontológica","2 - Outros Profissionais da Saúde",'[1]TCE - ANEXO III - Preencher'!F267)</f>
        <v>2 - Outros Profissionais da Saúde</v>
      </c>
      <c r="F258" s="13">
        <f>'[1]TCE - ANEXO III - Preencher'!G267</f>
        <v>223405</v>
      </c>
      <c r="G258" s="14">
        <f>IF('[1]TCE - ANEXO III - Preencher'!H267="","",'[1]TCE - ANEXO III - Preencher'!H267)</f>
        <v>44075</v>
      </c>
      <c r="H258" s="15">
        <f>'[1]TCE - ANEXO III - Preencher'!I267</f>
        <v>0</v>
      </c>
      <c r="I258" s="15">
        <f>'[1]TCE - ANEXO III - Preencher'!J267</f>
        <v>358.7432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1.1599999999999999</v>
      </c>
      <c r="O258" s="16">
        <f>'[1]TCE - ANEXO III - Preencher'!P267</f>
        <v>0</v>
      </c>
      <c r="P258" s="17">
        <f t="shared" si="20"/>
        <v>1.1599999999999999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99.74</v>
      </c>
      <c r="Y258" s="16">
        <f>'[1]TCE - ANEXO III - Preencher'!Z267</f>
        <v>0</v>
      </c>
      <c r="Z258" s="17">
        <f t="shared" si="23"/>
        <v>99.74</v>
      </c>
      <c r="AA258" s="18" t="str">
        <f>IF('[1]TCE - ANEXO III - Preencher'!AB267="","",'[1]TCE - ANEXO III - Preencher'!AB267)</f>
        <v/>
      </c>
      <c r="AB258" s="16">
        <f t="shared" si="18"/>
        <v>459.64320000000004</v>
      </c>
    </row>
    <row r="259" spans="1:28" s="4" customFormat="1" x14ac:dyDescent="0.2">
      <c r="A259" s="9">
        <f>IFERROR(VLOOKUP(B259,'[1]DADOS (OCULTAR)'!$P$3:$R$56,3,0),"")</f>
        <v>9039744000860</v>
      </c>
      <c r="B259" s="10" t="str">
        <f>'[1]TCE - ANEXO III - Preencher'!C268</f>
        <v>HOSPITAL DOM HÉLDER</v>
      </c>
      <c r="C259" s="11"/>
      <c r="D259" s="12" t="str">
        <f>'[1]TCE - ANEXO III - Preencher'!E268</f>
        <v>ELOINA PAULINA DE LIMA</v>
      </c>
      <c r="E259" s="10" t="str">
        <f>IF('[1]TCE - ANEXO III - Preencher'!F268="4 - Assistência Odontológica","2 - Outros Profissionais da Saúde",'[1]TCE - ANEXO III - Preencher'!F268)</f>
        <v>2 - Outros Profissionais da Saúde</v>
      </c>
      <c r="F259" s="13">
        <f>'[1]TCE - ANEXO III - Preencher'!G268</f>
        <v>223505</v>
      </c>
      <c r="G259" s="14">
        <f>IF('[1]TCE - ANEXO III - Preencher'!H268="","",'[1]TCE - ANEXO III - Preencher'!H268)</f>
        <v>44075</v>
      </c>
      <c r="H259" s="15">
        <f>'[1]TCE - ANEXO III - Preencher'!I268</f>
        <v>0</v>
      </c>
      <c r="I259" s="15">
        <f>'[1]TCE - ANEXO III - Preencher'!J268</f>
        <v>293.16080000000005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2.44</v>
      </c>
      <c r="O259" s="16">
        <f>'[1]TCE - ANEXO III - Preencher'!P268</f>
        <v>0</v>
      </c>
      <c r="P259" s="17">
        <f t="shared" si="20"/>
        <v>2.44</v>
      </c>
      <c r="Q259" s="16">
        <f>'[1]TCE - ANEXO III - Preencher'!R268</f>
        <v>232.09493420446682</v>
      </c>
      <c r="R259" s="16">
        <f>'[1]TCE - ANEXO III - Preencher'!S268</f>
        <v>84.73</v>
      </c>
      <c r="S259" s="17">
        <f t="shared" si="21"/>
        <v>147.36493420446681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99.74</v>
      </c>
      <c r="Y259" s="16">
        <f>'[1]TCE - ANEXO III - Preencher'!Z268</f>
        <v>0</v>
      </c>
      <c r="Z259" s="17">
        <f t="shared" si="23"/>
        <v>99.74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542.70573420446681</v>
      </c>
    </row>
    <row r="260" spans="1:28" s="4" customFormat="1" x14ac:dyDescent="0.2">
      <c r="A260" s="9">
        <f>IFERROR(VLOOKUP(B260,'[1]DADOS (OCULTAR)'!$P$3:$R$56,3,0),"")</f>
        <v>9039744000860</v>
      </c>
      <c r="B260" s="10" t="str">
        <f>'[1]TCE - ANEXO III - Preencher'!C269</f>
        <v>HOSPITAL DOM HÉLDER</v>
      </c>
      <c r="C260" s="11"/>
      <c r="D260" s="12" t="str">
        <f>'[1]TCE - ANEXO III - Preencher'!E269</f>
        <v>ELOISE DO NASCIMENTO HOLANDA COSTA</v>
      </c>
      <c r="E260" s="10" t="str">
        <f>IF('[1]TCE - ANEXO III - Preencher'!F269="4 - Assistência Odontológica","2 - Outros Profissionais da Saúde",'[1]TCE - ANEXO III - Preencher'!F269)</f>
        <v>2 - Outros Profissionais da Saúde</v>
      </c>
      <c r="F260" s="13">
        <f>'[1]TCE - ANEXO III - Preencher'!G269</f>
        <v>322605</v>
      </c>
      <c r="G260" s="14">
        <f>IF('[1]TCE - ANEXO III - Preencher'!H269="","",'[1]TCE - ANEXO III - Preencher'!H269)</f>
        <v>44075</v>
      </c>
      <c r="H260" s="15">
        <f>'[1]TCE - ANEXO III - Preencher'!I269</f>
        <v>0</v>
      </c>
      <c r="I260" s="15">
        <f>'[1]TCE - ANEXO III - Preencher'!J269</f>
        <v>164.67360000000002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1.1599999999999999</v>
      </c>
      <c r="O260" s="16">
        <f>'[1]TCE - ANEXO III - Preencher'!P269</f>
        <v>0</v>
      </c>
      <c r="P260" s="17">
        <f t="shared" ref="P260:P323" si="26">N260-O260</f>
        <v>1.1599999999999999</v>
      </c>
      <c r="Q260" s="16">
        <f>'[1]TCE - ANEXO III - Preencher'!R269</f>
        <v>270.77742323854454</v>
      </c>
      <c r="R260" s="16">
        <f>'[1]TCE - ANEXO III - Preencher'!S269</f>
        <v>62.7</v>
      </c>
      <c r="S260" s="17">
        <f t="shared" ref="S260:S323" si="27">Q260-R260</f>
        <v>208.07742323854455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99.74</v>
      </c>
      <c r="Y260" s="16">
        <f>'[1]TCE - ANEXO III - Preencher'!Z269</f>
        <v>0</v>
      </c>
      <c r="Z260" s="17">
        <f t="shared" ref="Z260:Z323" si="29">X260-Y260</f>
        <v>99.74</v>
      </c>
      <c r="AA260" s="18" t="str">
        <f>IF('[1]TCE - ANEXO III - Preencher'!AB269="","",'[1]TCE - ANEXO III - Preencher'!AB269)</f>
        <v/>
      </c>
      <c r="AB260" s="16">
        <f t="shared" si="24"/>
        <v>473.65102323854455</v>
      </c>
    </row>
    <row r="261" spans="1:28" s="4" customFormat="1" x14ac:dyDescent="0.2">
      <c r="A261" s="9">
        <f>IFERROR(VLOOKUP(B261,'[1]DADOS (OCULTAR)'!$P$3:$R$56,3,0),"")</f>
        <v>9039744000860</v>
      </c>
      <c r="B261" s="10" t="str">
        <f>'[1]TCE - ANEXO III - Preencher'!C270</f>
        <v>HOSPITAL DOM HÉLDER</v>
      </c>
      <c r="C261" s="11"/>
      <c r="D261" s="12" t="str">
        <f>'[1]TCE - ANEXO III - Preencher'!E270</f>
        <v>ELTON CARLOS DE CAMPOS SILVA</v>
      </c>
      <c r="E261" s="10" t="str">
        <f>IF('[1]TCE - ANEXO III - Preencher'!F270="4 - Assistência Odontológica","2 - Outros Profissionais da Saúde",'[1]TCE - ANEXO III - Preencher'!F270)</f>
        <v>3 - Administrativo</v>
      </c>
      <c r="F261" s="13">
        <f>'[1]TCE - ANEXO III - Preencher'!G270</f>
        <v>782320</v>
      </c>
      <c r="G261" s="14">
        <f>IF('[1]TCE - ANEXO III - Preencher'!H270="","",'[1]TCE - ANEXO III - Preencher'!H270)</f>
        <v>44075</v>
      </c>
      <c r="H261" s="15">
        <f>'[1]TCE - ANEXO III - Preencher'!I270</f>
        <v>0</v>
      </c>
      <c r="I261" s="15">
        <f>'[1]TCE - ANEXO III - Preencher'!J270</f>
        <v>136.3552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1.1599999999999999</v>
      </c>
      <c r="O261" s="16">
        <f>'[1]TCE - ANEXO III - Preencher'!P270</f>
        <v>0</v>
      </c>
      <c r="P261" s="17">
        <f t="shared" si="26"/>
        <v>1.1599999999999999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99.74</v>
      </c>
      <c r="Y261" s="16">
        <f>'[1]TCE - ANEXO III - Preencher'!Z270</f>
        <v>0</v>
      </c>
      <c r="Z261" s="17">
        <f t="shared" si="29"/>
        <v>99.74</v>
      </c>
      <c r="AA261" s="18" t="str">
        <f>IF('[1]TCE - ANEXO III - Preencher'!AB270="","",'[1]TCE - ANEXO III - Preencher'!AB270)</f>
        <v/>
      </c>
      <c r="AB261" s="16">
        <f t="shared" si="24"/>
        <v>237.2552</v>
      </c>
    </row>
    <row r="262" spans="1:28" s="4" customFormat="1" x14ac:dyDescent="0.2">
      <c r="A262" s="9">
        <f>IFERROR(VLOOKUP(B262,'[1]DADOS (OCULTAR)'!$P$3:$R$56,3,0),"")</f>
        <v>9039744000860</v>
      </c>
      <c r="B262" s="10" t="str">
        <f>'[1]TCE - ANEXO III - Preencher'!C271</f>
        <v>HOSPITAL DOM HÉLDER</v>
      </c>
      <c r="C262" s="11"/>
      <c r="D262" s="12" t="str">
        <f>'[1]TCE - ANEXO III - Preencher'!E271</f>
        <v>ELVIS DA SILVA PINO</v>
      </c>
      <c r="E262" s="10" t="str">
        <f>IF('[1]TCE - ANEXO III - Preencher'!F271="4 - Assistência Odontológica","2 - Outros Profissionais da Saúde",'[1]TCE - ANEXO III - Preencher'!F271)</f>
        <v>2 - Outros Profissionais da Saúde</v>
      </c>
      <c r="F262" s="13">
        <f>'[1]TCE - ANEXO III - Preencher'!G271</f>
        <v>515110</v>
      </c>
      <c r="G262" s="14">
        <f>IF('[1]TCE - ANEXO III - Preencher'!H271="","",'[1]TCE - ANEXO III - Preencher'!H271)</f>
        <v>44075</v>
      </c>
      <c r="H262" s="15">
        <f>'[1]TCE - ANEXO III - Preencher'!I271</f>
        <v>0</v>
      </c>
      <c r="I262" s="15">
        <f>'[1]TCE - ANEXO III - Preencher'!J271</f>
        <v>104.4016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1.1599999999999999</v>
      </c>
      <c r="O262" s="16">
        <f>'[1]TCE - ANEXO III - Preencher'!P271</f>
        <v>0</v>
      </c>
      <c r="P262" s="17">
        <f t="shared" si="26"/>
        <v>1.1599999999999999</v>
      </c>
      <c r="Q262" s="16">
        <f>'[1]TCE - ANEXO III - Preencher'!R271</f>
        <v>251.5390576817027</v>
      </c>
      <c r="R262" s="16">
        <f>'[1]TCE - ANEXO III - Preencher'!S271</f>
        <v>48.07</v>
      </c>
      <c r="S262" s="17">
        <f t="shared" si="27"/>
        <v>203.46905768170271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99.74</v>
      </c>
      <c r="Y262" s="16">
        <f>'[1]TCE - ANEXO III - Preencher'!Z271</f>
        <v>0</v>
      </c>
      <c r="Z262" s="17">
        <f t="shared" si="29"/>
        <v>99.74</v>
      </c>
      <c r="AA262" s="18" t="str">
        <f>IF('[1]TCE - ANEXO III - Preencher'!AB271="","",'[1]TCE - ANEXO III - Preencher'!AB271)</f>
        <v/>
      </c>
      <c r="AB262" s="16">
        <f t="shared" si="24"/>
        <v>408.77065768170269</v>
      </c>
    </row>
    <row r="263" spans="1:28" s="4" customFormat="1" x14ac:dyDescent="0.2">
      <c r="A263" s="9">
        <f>IFERROR(VLOOKUP(B263,'[1]DADOS (OCULTAR)'!$P$3:$R$56,3,0),"")</f>
        <v>9039744000860</v>
      </c>
      <c r="B263" s="10" t="str">
        <f>'[1]TCE - ANEXO III - Preencher'!C272</f>
        <v>HOSPITAL DOM HÉLDER</v>
      </c>
      <c r="C263" s="11"/>
      <c r="D263" s="12" t="str">
        <f>'[1]TCE - ANEXO III - Preencher'!E272</f>
        <v>EMANOEL DINIZ DE SIQUEIRA</v>
      </c>
      <c r="E263" s="10" t="str">
        <f>IF('[1]TCE - ANEXO III - Preencher'!F272="4 - Assistência Odontológica","2 - Outros Profissionais da Saúde",'[1]TCE - ANEXO III - Preencher'!F272)</f>
        <v>3 - Administrativo</v>
      </c>
      <c r="F263" s="13">
        <f>'[1]TCE - ANEXO III - Preencher'!G272</f>
        <v>723310</v>
      </c>
      <c r="G263" s="14">
        <f>IF('[1]TCE - ANEXO III - Preencher'!H272="","",'[1]TCE - ANEXO III - Preencher'!H272)</f>
        <v>44075</v>
      </c>
      <c r="H263" s="15">
        <f>'[1]TCE - ANEXO III - Preencher'!I272</f>
        <v>0</v>
      </c>
      <c r="I263" s="15">
        <f>'[1]TCE - ANEXO III - Preencher'!J272</f>
        <v>118.4552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1.1599999999999999</v>
      </c>
      <c r="O263" s="16">
        <f>'[1]TCE - ANEXO III - Preencher'!P272</f>
        <v>0</v>
      </c>
      <c r="P263" s="17">
        <f t="shared" si="26"/>
        <v>1.1599999999999999</v>
      </c>
      <c r="Q263" s="16">
        <f>'[1]TCE - ANEXO III - Preencher'!R272</f>
        <v>298.14322665095074</v>
      </c>
      <c r="R263" s="16">
        <f>'[1]TCE - ANEXO III - Preencher'!S272</f>
        <v>76.3</v>
      </c>
      <c r="S263" s="17">
        <f t="shared" si="27"/>
        <v>221.84322665095073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99.74</v>
      </c>
      <c r="Y263" s="16">
        <f>'[1]TCE - ANEXO III - Preencher'!Z272</f>
        <v>0</v>
      </c>
      <c r="Z263" s="17">
        <f t="shared" si="29"/>
        <v>99.74</v>
      </c>
      <c r="AA263" s="18" t="str">
        <f>IF('[1]TCE - ANEXO III - Preencher'!AB272="","",'[1]TCE - ANEXO III - Preencher'!AB272)</f>
        <v/>
      </c>
      <c r="AB263" s="16">
        <f t="shared" si="24"/>
        <v>441.19842665095075</v>
      </c>
    </row>
    <row r="264" spans="1:28" s="4" customFormat="1" x14ac:dyDescent="0.2">
      <c r="A264" s="9">
        <f>IFERROR(VLOOKUP(B264,'[1]DADOS (OCULTAR)'!$P$3:$R$56,3,0),"")</f>
        <v>9039744000860</v>
      </c>
      <c r="B264" s="10" t="str">
        <f>'[1]TCE - ANEXO III - Preencher'!C273</f>
        <v>HOSPITAL DOM HÉLDER</v>
      </c>
      <c r="C264" s="11"/>
      <c r="D264" s="12" t="str">
        <f>'[1]TCE - ANEXO III - Preencher'!E273</f>
        <v>EMERSOM DE MELO DA SILVA</v>
      </c>
      <c r="E264" s="10" t="str">
        <f>IF('[1]TCE - ANEXO III - Preencher'!F273="4 - Assistência Odontológica","2 - Outros Profissionais da Saúde",'[1]TCE - ANEXO III - Preencher'!F273)</f>
        <v>2 - Outros Profissionais da Saúde</v>
      </c>
      <c r="F264" s="13">
        <f>'[1]TCE - ANEXO III - Preencher'!G273</f>
        <v>324115</v>
      </c>
      <c r="G264" s="14">
        <f>IF('[1]TCE - ANEXO III - Preencher'!H273="","",'[1]TCE - ANEXO III - Preencher'!H273)</f>
        <v>44075</v>
      </c>
      <c r="H264" s="15">
        <f>'[1]TCE - ANEXO III - Preencher'!I273</f>
        <v>0</v>
      </c>
      <c r="I264" s="15">
        <f>'[1]TCE - ANEXO III - Preencher'!J273</f>
        <v>329.03760000000005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1.1599999999999999</v>
      </c>
      <c r="O264" s="16">
        <f>'[1]TCE - ANEXO III - Preencher'!P273</f>
        <v>0</v>
      </c>
      <c r="P264" s="17">
        <f t="shared" si="26"/>
        <v>1.1599999999999999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99.74</v>
      </c>
      <c r="Y264" s="16">
        <f>'[1]TCE - ANEXO III - Preencher'!Z273</f>
        <v>0</v>
      </c>
      <c r="Z264" s="17">
        <f t="shared" si="29"/>
        <v>99.74</v>
      </c>
      <c r="AA264" s="18" t="str">
        <f>IF('[1]TCE - ANEXO III - Preencher'!AB273="","",'[1]TCE - ANEXO III - Preencher'!AB273)</f>
        <v/>
      </c>
      <c r="AB264" s="16">
        <f t="shared" si="24"/>
        <v>429.93760000000009</v>
      </c>
    </row>
    <row r="265" spans="1:28" s="4" customFormat="1" x14ac:dyDescent="0.2">
      <c r="A265" s="9">
        <f>IFERROR(VLOOKUP(B265,'[1]DADOS (OCULTAR)'!$P$3:$R$56,3,0),"")</f>
        <v>9039744000860</v>
      </c>
      <c r="B265" s="10" t="str">
        <f>'[1]TCE - ANEXO III - Preencher'!C274</f>
        <v>HOSPITAL DOM HÉLDER</v>
      </c>
      <c r="C265" s="11"/>
      <c r="D265" s="12" t="str">
        <f>'[1]TCE - ANEXO III - Preencher'!E274</f>
        <v>EMERSON LUCAS SOUZA DOS SANTOS</v>
      </c>
      <c r="E265" s="10" t="str">
        <f>IF('[1]TCE - ANEXO III - Preencher'!F274="4 - Assistência Odontológica","2 - Outros Profissionais da Saúde",'[1]TCE - ANEXO III - Preencher'!F274)</f>
        <v>2 - Outros Profissionais da Saúde</v>
      </c>
      <c r="F265" s="13">
        <f>'[1]TCE - ANEXO III - Preencher'!G274</f>
        <v>515110</v>
      </c>
      <c r="G265" s="14">
        <f>IF('[1]TCE - ANEXO III - Preencher'!H274="","",'[1]TCE - ANEXO III - Preencher'!H274)</f>
        <v>44075</v>
      </c>
      <c r="H265" s="15">
        <f>'[1]TCE - ANEXO III - Preencher'!I274</f>
        <v>0</v>
      </c>
      <c r="I265" s="15">
        <f>'[1]TCE - ANEXO III - Preencher'!J274</f>
        <v>98.663200000000003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1.1599999999999999</v>
      </c>
      <c r="O265" s="16">
        <f>'[1]TCE - ANEXO III - Preencher'!P274</f>
        <v>0</v>
      </c>
      <c r="P265" s="17">
        <f t="shared" si="26"/>
        <v>1.1599999999999999</v>
      </c>
      <c r="Q265" s="16">
        <f>'[1]TCE - ANEXO III - Preencher'!R274</f>
        <v>240.87638057026433</v>
      </c>
      <c r="R265" s="16">
        <f>'[1]TCE - ANEXO III - Preencher'!S274</f>
        <v>62.7</v>
      </c>
      <c r="S265" s="17">
        <f t="shared" si="27"/>
        <v>178.17638057026431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99.74</v>
      </c>
      <c r="Y265" s="16">
        <f>'[1]TCE - ANEXO III - Preencher'!Z274</f>
        <v>0</v>
      </c>
      <c r="Z265" s="17">
        <f t="shared" si="29"/>
        <v>99.74</v>
      </c>
      <c r="AA265" s="18" t="str">
        <f>IF('[1]TCE - ANEXO III - Preencher'!AB274="","",'[1]TCE - ANEXO III - Preencher'!AB274)</f>
        <v/>
      </c>
      <c r="AB265" s="16">
        <f t="shared" si="24"/>
        <v>377.73958057026431</v>
      </c>
    </row>
    <row r="266" spans="1:28" s="4" customFormat="1" x14ac:dyDescent="0.2">
      <c r="A266" s="9">
        <f>IFERROR(VLOOKUP(B266,'[1]DADOS (OCULTAR)'!$P$3:$R$56,3,0),"")</f>
        <v>9039744000860</v>
      </c>
      <c r="B266" s="10" t="str">
        <f>'[1]TCE - ANEXO III - Preencher'!C275</f>
        <v>HOSPITAL DOM HÉLDER</v>
      </c>
      <c r="C266" s="11"/>
      <c r="D266" s="12" t="str">
        <f>'[1]TCE - ANEXO III - Preencher'!E275</f>
        <v>EMILE DA SILVA SANTOS</v>
      </c>
      <c r="E266" s="10" t="str">
        <f>IF('[1]TCE - ANEXO III - Preencher'!F275="4 - Assistência Odontológica","2 - Outros Profissionais da Saúde",'[1]TCE - ANEXO III - Preencher'!F275)</f>
        <v>2 - Outros Profissionais da Saúde</v>
      </c>
      <c r="F266" s="13">
        <f>'[1]TCE - ANEXO III - Preencher'!G275</f>
        <v>322205</v>
      </c>
      <c r="G266" s="14">
        <f>IF('[1]TCE - ANEXO III - Preencher'!H275="","",'[1]TCE - ANEXO III - Preencher'!H275)</f>
        <v>44075</v>
      </c>
      <c r="H266" s="15">
        <f>'[1]TCE - ANEXO III - Preencher'!I275</f>
        <v>0</v>
      </c>
      <c r="I266" s="15">
        <f>'[1]TCE - ANEXO III - Preencher'!J275</f>
        <v>117.04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1.1599999999999999</v>
      </c>
      <c r="O266" s="16">
        <f>'[1]TCE - ANEXO III - Preencher'!P275</f>
        <v>0</v>
      </c>
      <c r="P266" s="17">
        <f t="shared" si="26"/>
        <v>1.1599999999999999</v>
      </c>
      <c r="Q266" s="16">
        <f>'[1]TCE - ANEXO III - Preencher'!R275</f>
        <v>290.11866775558349</v>
      </c>
      <c r="R266" s="16">
        <f>'[1]TCE - ANEXO III - Preencher'!S275</f>
        <v>62.7</v>
      </c>
      <c r="S266" s="17">
        <f t="shared" si="27"/>
        <v>227.4186677555835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99.74</v>
      </c>
      <c r="Y266" s="16">
        <f>'[1]TCE - ANEXO III - Preencher'!Z275</f>
        <v>0</v>
      </c>
      <c r="Z266" s="17">
        <f t="shared" si="29"/>
        <v>99.74</v>
      </c>
      <c r="AA266" s="18" t="str">
        <f>IF('[1]TCE - ANEXO III - Preencher'!AB275="","",'[1]TCE - ANEXO III - Preencher'!AB275)</f>
        <v/>
      </c>
      <c r="AB266" s="16">
        <f t="shared" si="24"/>
        <v>445.3586677555835</v>
      </c>
    </row>
    <row r="267" spans="1:28" s="4" customFormat="1" x14ac:dyDescent="0.2">
      <c r="A267" s="9">
        <f>IFERROR(VLOOKUP(B267,'[1]DADOS (OCULTAR)'!$P$3:$R$56,3,0),"")</f>
        <v>9039744000860</v>
      </c>
      <c r="B267" s="10" t="str">
        <f>'[1]TCE - ANEXO III - Preencher'!C276</f>
        <v>HOSPITAL DOM HÉLDER</v>
      </c>
      <c r="C267" s="11"/>
      <c r="D267" s="12" t="str">
        <f>'[1]TCE - ANEXO III - Preencher'!E276</f>
        <v>EMILLY DAYANNE SANTOS FARIAS</v>
      </c>
      <c r="E267" s="10" t="str">
        <f>IF('[1]TCE - ANEXO III - Preencher'!F276="4 - Assistência Odontológica","2 - Outros Profissionais da Saúde",'[1]TCE - ANEXO III - Preencher'!F276)</f>
        <v>2 - Outros Profissionais da Saúde</v>
      </c>
      <c r="F267" s="13">
        <f>'[1]TCE - ANEXO III - Preencher'!G276</f>
        <v>322205</v>
      </c>
      <c r="G267" s="14">
        <f>IF('[1]TCE - ANEXO III - Preencher'!H276="","",'[1]TCE - ANEXO III - Preencher'!H276)</f>
        <v>44075</v>
      </c>
      <c r="H267" s="15">
        <f>'[1]TCE - ANEXO III - Preencher'!I276</f>
        <v>0</v>
      </c>
      <c r="I267" s="15">
        <f>'[1]TCE - ANEXO III - Preencher'!J276</f>
        <v>108.68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1.1599999999999999</v>
      </c>
      <c r="O267" s="16">
        <f>'[1]TCE - ANEXO III - Preencher'!P276</f>
        <v>0</v>
      </c>
      <c r="P267" s="17">
        <f t="shared" si="26"/>
        <v>1.1599999999999999</v>
      </c>
      <c r="Q267" s="16">
        <f>'[1]TCE - ANEXO III - Preencher'!R276</f>
        <v>0</v>
      </c>
      <c r="R267" s="16">
        <f>'[1]TCE - ANEXO III - Preencher'!S276</f>
        <v>62.7</v>
      </c>
      <c r="S267" s="17">
        <f t="shared" si="27"/>
        <v>-62.7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99.74</v>
      </c>
      <c r="Y267" s="16">
        <f>'[1]TCE - ANEXO III - Preencher'!Z276</f>
        <v>0</v>
      </c>
      <c r="Z267" s="17">
        <f t="shared" si="29"/>
        <v>99.74</v>
      </c>
      <c r="AA267" s="18" t="str">
        <f>IF('[1]TCE - ANEXO III - Preencher'!AB276="","",'[1]TCE - ANEXO III - Preencher'!AB276)</f>
        <v/>
      </c>
      <c r="AB267" s="16">
        <f t="shared" si="24"/>
        <v>146.88</v>
      </c>
    </row>
    <row r="268" spans="1:28" s="4" customFormat="1" x14ac:dyDescent="0.2">
      <c r="A268" s="9">
        <f>IFERROR(VLOOKUP(B268,'[1]DADOS (OCULTAR)'!$P$3:$R$56,3,0),"")</f>
        <v>9039744000860</v>
      </c>
      <c r="B268" s="10" t="str">
        <f>'[1]TCE - ANEXO III - Preencher'!C277</f>
        <v>HOSPITAL DOM HÉLDER</v>
      </c>
      <c r="C268" s="11"/>
      <c r="D268" s="12" t="str">
        <f>'[1]TCE - ANEXO III - Preencher'!E277</f>
        <v>ENAISA MIRELE DA SILVA BENIZIO</v>
      </c>
      <c r="E268" s="10" t="str">
        <f>IF('[1]TCE - ANEXO III - Preencher'!F277="4 - Assistência Odontológica","2 - Outros Profissionais da Saúde",'[1]TCE - ANEXO III - Preencher'!F277)</f>
        <v>2 - Outros Profissionais da Saúde</v>
      </c>
      <c r="F268" s="13">
        <f>'[1]TCE - ANEXO III - Preencher'!G277</f>
        <v>223405</v>
      </c>
      <c r="G268" s="14">
        <f>IF('[1]TCE - ANEXO III - Preencher'!H277="","",'[1]TCE - ANEXO III - Preencher'!H277)</f>
        <v>44075</v>
      </c>
      <c r="H268" s="15">
        <f>'[1]TCE - ANEXO III - Preencher'!I277</f>
        <v>0</v>
      </c>
      <c r="I268" s="15">
        <f>'[1]TCE - ANEXO III - Preencher'!J277</f>
        <v>540.45760000000007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1.1599999999999999</v>
      </c>
      <c r="O268" s="16">
        <f>'[1]TCE - ANEXO III - Preencher'!P277</f>
        <v>0</v>
      </c>
      <c r="P268" s="17">
        <f t="shared" si="26"/>
        <v>1.1599999999999999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99.74</v>
      </c>
      <c r="Y268" s="16">
        <f>'[1]TCE - ANEXO III - Preencher'!Z277</f>
        <v>0</v>
      </c>
      <c r="Z268" s="17">
        <f t="shared" si="29"/>
        <v>99.74</v>
      </c>
      <c r="AA268" s="18" t="str">
        <f>IF('[1]TCE - ANEXO III - Preencher'!AB277="","",'[1]TCE - ANEXO III - Preencher'!AB277)</f>
        <v/>
      </c>
      <c r="AB268" s="16">
        <f t="shared" si="24"/>
        <v>641.35760000000005</v>
      </c>
    </row>
    <row r="269" spans="1:28" s="4" customFormat="1" x14ac:dyDescent="0.2">
      <c r="A269" s="9">
        <f>IFERROR(VLOOKUP(B269,'[1]DADOS (OCULTAR)'!$P$3:$R$56,3,0),"")</f>
        <v>9039744000860</v>
      </c>
      <c r="B269" s="10" t="str">
        <f>'[1]TCE - ANEXO III - Preencher'!C278</f>
        <v>HOSPITAL DOM HÉLDER</v>
      </c>
      <c r="C269" s="11"/>
      <c r="D269" s="12" t="str">
        <f>'[1]TCE - ANEXO III - Preencher'!E278</f>
        <v>ENANDA ALINE REIS DA SILVA</v>
      </c>
      <c r="E269" s="10" t="str">
        <f>IF('[1]TCE - ANEXO III - Preencher'!F278="4 - Assistência Odontológica","2 - Outros Profissionais da Saúde",'[1]TCE - ANEXO III - Preencher'!F278)</f>
        <v>2 - Outros Profissionais da Saúde</v>
      </c>
      <c r="F269" s="13">
        <f>'[1]TCE - ANEXO III - Preencher'!G278</f>
        <v>322205</v>
      </c>
      <c r="G269" s="14">
        <f>IF('[1]TCE - ANEXO III - Preencher'!H278="","",'[1]TCE - ANEXO III - Preencher'!H278)</f>
        <v>44075</v>
      </c>
      <c r="H269" s="15">
        <f>'[1]TCE - ANEXO III - Preencher'!I278</f>
        <v>0</v>
      </c>
      <c r="I269" s="15">
        <f>'[1]TCE - ANEXO III - Preencher'!J278</f>
        <v>117.04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1.1599999999999999</v>
      </c>
      <c r="O269" s="16">
        <f>'[1]TCE - ANEXO III - Preencher'!P278</f>
        <v>0</v>
      </c>
      <c r="P269" s="17">
        <f t="shared" si="26"/>
        <v>1.1599999999999999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99.74</v>
      </c>
      <c r="Y269" s="16">
        <f>'[1]TCE - ANEXO III - Preencher'!Z278</f>
        <v>0</v>
      </c>
      <c r="Z269" s="17">
        <f t="shared" si="29"/>
        <v>99.74</v>
      </c>
      <c r="AA269" s="18" t="str">
        <f>IF('[1]TCE - ANEXO III - Preencher'!AB278="","",'[1]TCE - ANEXO III - Preencher'!AB278)</f>
        <v/>
      </c>
      <c r="AB269" s="16">
        <f t="shared" si="24"/>
        <v>217.94</v>
      </c>
    </row>
    <row r="270" spans="1:28" s="4" customFormat="1" x14ac:dyDescent="0.2">
      <c r="A270" s="9">
        <f>IFERROR(VLOOKUP(B270,'[1]DADOS (OCULTAR)'!$P$3:$R$56,3,0),"")</f>
        <v>9039744000860</v>
      </c>
      <c r="B270" s="10" t="str">
        <f>'[1]TCE - ANEXO III - Preencher'!C279</f>
        <v>HOSPITAL DOM HÉLDER</v>
      </c>
      <c r="C270" s="11"/>
      <c r="D270" s="12" t="str">
        <f>'[1]TCE - ANEXO III - Preencher'!E279</f>
        <v>ENOCK ALCOFORADO DE OLIVEIRA</v>
      </c>
      <c r="E270" s="10" t="str">
        <f>IF('[1]TCE - ANEXO III - Preencher'!F279="4 - Assistência Odontológica","2 - Outros Profissionais da Saúde",'[1]TCE - ANEXO III - Preencher'!F279)</f>
        <v>3 - Administrativo</v>
      </c>
      <c r="F270" s="13">
        <f>'[1]TCE - ANEXO III - Preencher'!G279</f>
        <v>214915</v>
      </c>
      <c r="G270" s="14">
        <f>IF('[1]TCE - ANEXO III - Preencher'!H279="","",'[1]TCE - ANEXO III - Preencher'!H279)</f>
        <v>44075</v>
      </c>
      <c r="H270" s="15">
        <f>'[1]TCE - ANEXO III - Preencher'!I279</f>
        <v>0</v>
      </c>
      <c r="I270" s="15">
        <f>'[1]TCE - ANEXO III - Preencher'!J279</f>
        <v>327.5016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1.1599999999999999</v>
      </c>
      <c r="O270" s="16">
        <f>'[1]TCE - ANEXO III - Preencher'!P279</f>
        <v>0</v>
      </c>
      <c r="P270" s="17">
        <f t="shared" si="26"/>
        <v>1.1599999999999999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99.74</v>
      </c>
      <c r="Y270" s="16">
        <f>'[1]TCE - ANEXO III - Preencher'!Z279</f>
        <v>0</v>
      </c>
      <c r="Z270" s="17">
        <f t="shared" si="29"/>
        <v>99.74</v>
      </c>
      <c r="AA270" s="18" t="str">
        <f>IF('[1]TCE - ANEXO III - Preencher'!AB279="","",'[1]TCE - ANEXO III - Preencher'!AB279)</f>
        <v/>
      </c>
      <c r="AB270" s="16">
        <f t="shared" si="24"/>
        <v>428.40160000000003</v>
      </c>
    </row>
    <row r="271" spans="1:28" s="4" customFormat="1" x14ac:dyDescent="0.2">
      <c r="A271" s="9">
        <f>IFERROR(VLOOKUP(B271,'[1]DADOS (OCULTAR)'!$P$3:$R$56,3,0),"")</f>
        <v>9039744000860</v>
      </c>
      <c r="B271" s="10" t="str">
        <f>'[1]TCE - ANEXO III - Preencher'!C280</f>
        <v>HOSPITAL DOM HÉLDER</v>
      </c>
      <c r="C271" s="11"/>
      <c r="D271" s="12" t="str">
        <f>'[1]TCE - ANEXO III - Preencher'!E280</f>
        <v>ERIC CLEPTON GOMES DE SOUZA</v>
      </c>
      <c r="E271" s="10" t="str">
        <f>IF('[1]TCE - ANEXO III - Preencher'!F280="4 - Assistência Odontológica","2 - Outros Profissionais da Saúde",'[1]TCE - ANEXO III - Preencher'!F280)</f>
        <v>2 - Outros Profissionais da Saúde</v>
      </c>
      <c r="F271" s="13">
        <f>'[1]TCE - ANEXO III - Preencher'!G280</f>
        <v>515110</v>
      </c>
      <c r="G271" s="14">
        <f>IF('[1]TCE - ANEXO III - Preencher'!H280="","",'[1]TCE - ANEXO III - Preencher'!H280)</f>
        <v>44075</v>
      </c>
      <c r="H271" s="15">
        <f>'[1]TCE - ANEXO III - Preencher'!I280</f>
        <v>0</v>
      </c>
      <c r="I271" s="15">
        <f>'[1]TCE - ANEXO III - Preencher'!J280</f>
        <v>100.26639999999999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1.1599999999999999</v>
      </c>
      <c r="O271" s="16">
        <f>'[1]TCE - ANEXO III - Preencher'!P280</f>
        <v>0</v>
      </c>
      <c r="P271" s="17">
        <f t="shared" si="26"/>
        <v>1.1599999999999999</v>
      </c>
      <c r="Q271" s="16">
        <f>'[1]TCE - ANEXO III - Preencher'!R280</f>
        <v>704.30936150876767</v>
      </c>
      <c r="R271" s="16">
        <f>'[1]TCE - ANEXO III - Preencher'!S280</f>
        <v>62.7</v>
      </c>
      <c r="S271" s="17">
        <f t="shared" si="27"/>
        <v>641.60936150876762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99.74</v>
      </c>
      <c r="Y271" s="16">
        <f>'[1]TCE - ANEXO III - Preencher'!Z280</f>
        <v>0</v>
      </c>
      <c r="Z271" s="17">
        <f t="shared" si="29"/>
        <v>99.74</v>
      </c>
      <c r="AA271" s="18" t="str">
        <f>IF('[1]TCE - ANEXO III - Preencher'!AB280="","",'[1]TCE - ANEXO III - Preencher'!AB280)</f>
        <v/>
      </c>
      <c r="AB271" s="16">
        <f t="shared" si="24"/>
        <v>842.77576150876757</v>
      </c>
    </row>
    <row r="272" spans="1:28" s="4" customFormat="1" x14ac:dyDescent="0.2">
      <c r="A272" s="9">
        <f>IFERROR(VLOOKUP(B272,'[1]DADOS (OCULTAR)'!$P$3:$R$56,3,0),"")</f>
        <v>9039744000860</v>
      </c>
      <c r="B272" s="10" t="str">
        <f>'[1]TCE - ANEXO III - Preencher'!C281</f>
        <v>HOSPITAL DOM HÉLDER</v>
      </c>
      <c r="C272" s="11"/>
      <c r="D272" s="12" t="str">
        <f>'[1]TCE - ANEXO III - Preencher'!E281</f>
        <v>ERICA CRISTINA LOPES DE SANTANA</v>
      </c>
      <c r="E272" s="10" t="str">
        <f>IF('[1]TCE - ANEXO III - Preencher'!F281="4 - Assistência Odontológica","2 - Outros Profissionais da Saúde",'[1]TCE - ANEXO III - Preencher'!F281)</f>
        <v>2 - Outros Profissionais da Saúde</v>
      </c>
      <c r="F272" s="13">
        <f>'[1]TCE - ANEXO III - Preencher'!G281</f>
        <v>223505</v>
      </c>
      <c r="G272" s="14">
        <f>IF('[1]TCE - ANEXO III - Preencher'!H281="","",'[1]TCE - ANEXO III - Preencher'!H281)</f>
        <v>44075</v>
      </c>
      <c r="H272" s="15">
        <f>'[1]TCE - ANEXO III - Preencher'!I281</f>
        <v>0</v>
      </c>
      <c r="I272" s="15">
        <f>'[1]TCE - ANEXO III - Preencher'!J281</f>
        <v>325.1592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2.44</v>
      </c>
      <c r="O272" s="16">
        <f>'[1]TCE - ANEXO III - Preencher'!P281</f>
        <v>0</v>
      </c>
      <c r="P272" s="17">
        <f t="shared" si="26"/>
        <v>2.44</v>
      </c>
      <c r="Q272" s="16">
        <f>'[1]TCE - ANEXO III - Preencher'!R281</f>
        <v>309.4831033073076</v>
      </c>
      <c r="R272" s="16">
        <f>'[1]TCE - ANEXO III - Preencher'!S281</f>
        <v>103.5</v>
      </c>
      <c r="S272" s="17">
        <f t="shared" si="27"/>
        <v>205.9831033073076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99.74</v>
      </c>
      <c r="Y272" s="16">
        <f>'[1]TCE - ANEXO III - Preencher'!Z281</f>
        <v>0</v>
      </c>
      <c r="Z272" s="17">
        <f t="shared" si="29"/>
        <v>99.74</v>
      </c>
      <c r="AA272" s="18" t="str">
        <f>IF('[1]TCE - ANEXO III - Preencher'!AB281="","",'[1]TCE - ANEXO III - Preencher'!AB281)</f>
        <v/>
      </c>
      <c r="AB272" s="16">
        <f t="shared" si="24"/>
        <v>633.32230330730761</v>
      </c>
    </row>
    <row r="273" spans="1:28" s="4" customFormat="1" x14ac:dyDescent="0.2">
      <c r="A273" s="9">
        <f>IFERROR(VLOOKUP(B273,'[1]DADOS (OCULTAR)'!$P$3:$R$56,3,0),"")</f>
        <v>9039744000860</v>
      </c>
      <c r="B273" s="10" t="str">
        <f>'[1]TCE - ANEXO III - Preencher'!C282</f>
        <v>HOSPITAL DOM HÉLDER</v>
      </c>
      <c r="C273" s="11"/>
      <c r="D273" s="12" t="str">
        <f>'[1]TCE - ANEXO III - Preencher'!E282</f>
        <v>ERICA MARIA DA SILVA</v>
      </c>
      <c r="E273" s="10" t="str">
        <f>IF('[1]TCE - ANEXO III - Preencher'!F282="4 - Assistência Odontológica","2 - Outros Profissionais da Saúde",'[1]TCE - ANEXO III - Preencher'!F282)</f>
        <v>2 - Outros Profissionais da Saúde</v>
      </c>
      <c r="F273" s="13">
        <f>'[1]TCE - ANEXO III - Preencher'!G282</f>
        <v>521130</v>
      </c>
      <c r="G273" s="14">
        <f>IF('[1]TCE - ANEXO III - Preencher'!H282="","",'[1]TCE - ANEXO III - Preencher'!H282)</f>
        <v>44075</v>
      </c>
      <c r="H273" s="15">
        <f>'[1]TCE - ANEXO III - Preencher'!I282</f>
        <v>0</v>
      </c>
      <c r="I273" s="15">
        <f>'[1]TCE - ANEXO III - Preencher'!J282</f>
        <v>87.78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1.1599999999999999</v>
      </c>
      <c r="O273" s="16">
        <f>'[1]TCE - ANEXO III - Preencher'!P282</f>
        <v>0</v>
      </c>
      <c r="P273" s="17">
        <f t="shared" si="26"/>
        <v>1.1599999999999999</v>
      </c>
      <c r="Q273" s="16">
        <f>'[1]TCE - ANEXO III - Preencher'!R282</f>
        <v>212.95944760782194</v>
      </c>
      <c r="R273" s="16">
        <f>'[1]TCE - ANEXO III - Preencher'!S282</f>
        <v>62.7</v>
      </c>
      <c r="S273" s="17">
        <f t="shared" si="27"/>
        <v>150.25944760782193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99.74</v>
      </c>
      <c r="Y273" s="16">
        <f>'[1]TCE - ANEXO III - Preencher'!Z282</f>
        <v>0</v>
      </c>
      <c r="Z273" s="17">
        <f t="shared" si="29"/>
        <v>99.74</v>
      </c>
      <c r="AA273" s="18" t="str">
        <f>IF('[1]TCE - ANEXO III - Preencher'!AB282="","",'[1]TCE - ANEXO III - Preencher'!AB282)</f>
        <v/>
      </c>
      <c r="AB273" s="16">
        <f t="shared" si="24"/>
        <v>338.93944760782193</v>
      </c>
    </row>
    <row r="274" spans="1:28" s="4" customFormat="1" x14ac:dyDescent="0.2">
      <c r="A274" s="9">
        <f>IFERROR(VLOOKUP(B274,'[1]DADOS (OCULTAR)'!$P$3:$R$56,3,0),"")</f>
        <v>9039744000860</v>
      </c>
      <c r="B274" s="10" t="str">
        <f>'[1]TCE - ANEXO III - Preencher'!C283</f>
        <v>HOSPITAL DOM HÉLDER</v>
      </c>
      <c r="C274" s="11"/>
      <c r="D274" s="12" t="str">
        <f>'[1]TCE - ANEXO III - Preencher'!E283</f>
        <v>ERICA MARIA DE LIMA</v>
      </c>
      <c r="E274" s="10" t="str">
        <f>IF('[1]TCE - ANEXO III - Preencher'!F283="4 - Assistência Odontológica","2 - Outros Profissionais da Saúde",'[1]TCE - ANEXO III - Preencher'!F283)</f>
        <v>2 - Outros Profissionais da Saúde</v>
      </c>
      <c r="F274" s="13">
        <f>'[1]TCE - ANEXO III - Preencher'!G283</f>
        <v>322205</v>
      </c>
      <c r="G274" s="14">
        <f>IF('[1]TCE - ANEXO III - Preencher'!H283="","",'[1]TCE - ANEXO III - Preencher'!H283)</f>
        <v>44075</v>
      </c>
      <c r="H274" s="15">
        <f>'[1]TCE - ANEXO III - Preencher'!I283</f>
        <v>0</v>
      </c>
      <c r="I274" s="15">
        <f>'[1]TCE - ANEXO III - Preencher'!J283</f>
        <v>108.4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1.1599999999999999</v>
      </c>
      <c r="O274" s="16">
        <f>'[1]TCE - ANEXO III - Preencher'!P283</f>
        <v>0</v>
      </c>
      <c r="P274" s="17">
        <f t="shared" si="26"/>
        <v>1.1599999999999999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99.74</v>
      </c>
      <c r="Y274" s="16">
        <f>'[1]TCE - ANEXO III - Preencher'!Z283</f>
        <v>0</v>
      </c>
      <c r="Z274" s="17">
        <f t="shared" si="29"/>
        <v>99.74</v>
      </c>
      <c r="AA274" s="18" t="str">
        <f>IF('[1]TCE - ANEXO III - Preencher'!AB283="","",'[1]TCE - ANEXO III - Preencher'!AB283)</f>
        <v/>
      </c>
      <c r="AB274" s="16">
        <f t="shared" si="24"/>
        <v>209.3</v>
      </c>
    </row>
    <row r="275" spans="1:28" s="4" customFormat="1" x14ac:dyDescent="0.2">
      <c r="A275" s="9">
        <f>IFERROR(VLOOKUP(B275,'[1]DADOS (OCULTAR)'!$P$3:$R$56,3,0),"")</f>
        <v>9039744000860</v>
      </c>
      <c r="B275" s="10" t="str">
        <f>'[1]TCE - ANEXO III - Preencher'!C284</f>
        <v>HOSPITAL DOM HÉLDER</v>
      </c>
      <c r="C275" s="11"/>
      <c r="D275" s="12" t="str">
        <f>'[1]TCE - ANEXO III - Preencher'!E284</f>
        <v>ERICK LINEKER RIBEIRO DE MELO</v>
      </c>
      <c r="E275" s="10" t="str">
        <f>IF('[1]TCE - ANEXO III - Preencher'!F284="4 - Assistência Odontológica","2 - Outros Profissionais da Saúde",'[1]TCE - ANEXO III - Preencher'!F284)</f>
        <v>3 - Administrativo</v>
      </c>
      <c r="F275" s="13">
        <f>'[1]TCE - ANEXO III - Preencher'!G284</f>
        <v>411010</v>
      </c>
      <c r="G275" s="14">
        <f>IF('[1]TCE - ANEXO III - Preencher'!H284="","",'[1]TCE - ANEXO III - Preencher'!H284)</f>
        <v>44075</v>
      </c>
      <c r="H275" s="15">
        <f>'[1]TCE - ANEXO III - Preencher'!I284</f>
        <v>0</v>
      </c>
      <c r="I275" s="15">
        <f>'[1]TCE - ANEXO III - Preencher'!J284</f>
        <v>82.561599999999999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1.1599999999999999</v>
      </c>
      <c r="O275" s="16">
        <f>'[1]TCE - ANEXO III - Preencher'!P284</f>
        <v>0</v>
      </c>
      <c r="P275" s="17">
        <f t="shared" si="26"/>
        <v>1.1599999999999999</v>
      </c>
      <c r="Q275" s="16">
        <f>'[1]TCE - ANEXO III - Preencher'!R284</f>
        <v>290.11866775558349</v>
      </c>
      <c r="R275" s="16">
        <f>'[1]TCE - ANEXO III - Preencher'!S284</f>
        <v>62.7</v>
      </c>
      <c r="S275" s="17">
        <f t="shared" si="27"/>
        <v>227.4186677555835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99.74</v>
      </c>
      <c r="Y275" s="16">
        <f>'[1]TCE - ANEXO III - Preencher'!Z284</f>
        <v>0</v>
      </c>
      <c r="Z275" s="17">
        <f t="shared" si="29"/>
        <v>99.74</v>
      </c>
      <c r="AA275" s="18" t="str">
        <f>IF('[1]TCE - ANEXO III - Preencher'!AB284="","",'[1]TCE - ANEXO III - Preencher'!AB284)</f>
        <v/>
      </c>
      <c r="AB275" s="16">
        <f t="shared" si="24"/>
        <v>410.88026775558353</v>
      </c>
    </row>
    <row r="276" spans="1:28" s="4" customFormat="1" x14ac:dyDescent="0.2">
      <c r="A276" s="9">
        <f>IFERROR(VLOOKUP(B276,'[1]DADOS (OCULTAR)'!$P$3:$R$56,3,0),"")</f>
        <v>9039744000860</v>
      </c>
      <c r="B276" s="10" t="str">
        <f>'[1]TCE - ANEXO III - Preencher'!C285</f>
        <v>HOSPITAL DOM HÉLDER</v>
      </c>
      <c r="C276" s="11"/>
      <c r="D276" s="12" t="str">
        <f>'[1]TCE - ANEXO III - Preencher'!E285</f>
        <v>ERIK SAIMAR DE MORAIS</v>
      </c>
      <c r="E276" s="10" t="str">
        <f>IF('[1]TCE - ANEXO III - Preencher'!F285="4 - Assistência Odontológica","2 - Outros Profissionais da Saúde",'[1]TCE - ANEXO III - Preencher'!F285)</f>
        <v>3 - Administrativo</v>
      </c>
      <c r="F276" s="13">
        <f>'[1]TCE - ANEXO III - Preencher'!G285</f>
        <v>411010</v>
      </c>
      <c r="G276" s="14">
        <f>IF('[1]TCE - ANEXO III - Preencher'!H285="","",'[1]TCE - ANEXO III - Preencher'!H285)</f>
        <v>44075</v>
      </c>
      <c r="H276" s="15">
        <f>'[1]TCE - ANEXO III - Preencher'!I285</f>
        <v>0</v>
      </c>
      <c r="I276" s="15">
        <f>'[1]TCE - ANEXO III - Preencher'!J285</f>
        <v>124.05840000000001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1.1599999999999999</v>
      </c>
      <c r="O276" s="16">
        <f>'[1]TCE - ANEXO III - Preencher'!P285</f>
        <v>0</v>
      </c>
      <c r="P276" s="17">
        <f t="shared" si="26"/>
        <v>1.1599999999999999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99.74</v>
      </c>
      <c r="Y276" s="16">
        <f>'[1]TCE - ANEXO III - Preencher'!Z285</f>
        <v>0</v>
      </c>
      <c r="Z276" s="17">
        <f t="shared" si="29"/>
        <v>99.74</v>
      </c>
      <c r="AA276" s="18" t="str">
        <f>IF('[1]TCE - ANEXO III - Preencher'!AB285="","",'[1]TCE - ANEXO III - Preencher'!AB285)</f>
        <v/>
      </c>
      <c r="AB276" s="16">
        <f t="shared" si="24"/>
        <v>224.95839999999998</v>
      </c>
    </row>
    <row r="277" spans="1:28" s="4" customFormat="1" x14ac:dyDescent="0.2">
      <c r="A277" s="9">
        <f>IFERROR(VLOOKUP(B277,'[1]DADOS (OCULTAR)'!$P$3:$R$56,3,0),"")</f>
        <v>9039744000860</v>
      </c>
      <c r="B277" s="10" t="str">
        <f>'[1]TCE - ANEXO III - Preencher'!C286</f>
        <v>HOSPITAL DOM HÉLDER</v>
      </c>
      <c r="C277" s="11"/>
      <c r="D277" s="12" t="str">
        <f>'[1]TCE - ANEXO III - Preencher'!E286</f>
        <v>ERINELZA RAMOS DE ARAUJO</v>
      </c>
      <c r="E277" s="10" t="str">
        <f>IF('[1]TCE - ANEXO III - Preencher'!F286="4 - Assistência Odontológica","2 - Outros Profissionais da Saúde",'[1]TCE - ANEXO III - Preencher'!F286)</f>
        <v>2 - Outros Profissionais da Saúde</v>
      </c>
      <c r="F277" s="13">
        <f>'[1]TCE - ANEXO III - Preencher'!G286</f>
        <v>322205</v>
      </c>
      <c r="G277" s="14">
        <f>IF('[1]TCE - ANEXO III - Preencher'!H286="","",'[1]TCE - ANEXO III - Preencher'!H286)</f>
        <v>44075</v>
      </c>
      <c r="H277" s="15">
        <f>'[1]TCE - ANEXO III - Preencher'!I286</f>
        <v>0</v>
      </c>
      <c r="I277" s="15">
        <f>'[1]TCE - ANEXO III - Preencher'!J286</f>
        <v>122.184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1.1599999999999999</v>
      </c>
      <c r="O277" s="16">
        <f>'[1]TCE - ANEXO III - Preencher'!P286</f>
        <v>0</v>
      </c>
      <c r="P277" s="17">
        <f t="shared" si="26"/>
        <v>1.1599999999999999</v>
      </c>
      <c r="Q277" s="16">
        <f>'[1]TCE - ANEXO III - Preencher'!R286</f>
        <v>212.95944760782194</v>
      </c>
      <c r="R277" s="16">
        <f>'[1]TCE - ANEXO III - Preencher'!S286</f>
        <v>62.7</v>
      </c>
      <c r="S277" s="17">
        <f t="shared" si="27"/>
        <v>150.25944760782193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99.74</v>
      </c>
      <c r="Y277" s="16">
        <f>'[1]TCE - ANEXO III - Preencher'!Z286</f>
        <v>0</v>
      </c>
      <c r="Z277" s="17">
        <f t="shared" si="29"/>
        <v>99.74</v>
      </c>
      <c r="AA277" s="18" t="str">
        <f>IF('[1]TCE - ANEXO III - Preencher'!AB286="","",'[1]TCE - ANEXO III - Preencher'!AB286)</f>
        <v/>
      </c>
      <c r="AB277" s="16">
        <f t="shared" si="24"/>
        <v>373.34344760782193</v>
      </c>
    </row>
    <row r="278" spans="1:28" s="4" customFormat="1" x14ac:dyDescent="0.2">
      <c r="A278" s="9">
        <f>IFERROR(VLOOKUP(B278,'[1]DADOS (OCULTAR)'!$P$3:$R$56,3,0),"")</f>
        <v>9039744000860</v>
      </c>
      <c r="B278" s="10" t="str">
        <f>'[1]TCE - ANEXO III - Preencher'!C287</f>
        <v>HOSPITAL DOM HÉLDER</v>
      </c>
      <c r="C278" s="11"/>
      <c r="D278" s="12" t="str">
        <f>'[1]TCE - ANEXO III - Preencher'!E287</f>
        <v>ERONILDO DOS SANTOS LIMA</v>
      </c>
      <c r="E278" s="10" t="str">
        <f>IF('[1]TCE - ANEXO III - Preencher'!F287="4 - Assistência Odontológica","2 - Outros Profissionais da Saúde",'[1]TCE - ANEXO III - Preencher'!F287)</f>
        <v>3 - Administrativo</v>
      </c>
      <c r="F278" s="13">
        <f>'[1]TCE - ANEXO III - Preencher'!G287</f>
        <v>514225</v>
      </c>
      <c r="G278" s="14">
        <f>IF('[1]TCE - ANEXO III - Preencher'!H287="","",'[1]TCE - ANEXO III - Preencher'!H287)</f>
        <v>44075</v>
      </c>
      <c r="H278" s="15">
        <f>'[1]TCE - ANEXO III - Preencher'!I287</f>
        <v>0</v>
      </c>
      <c r="I278" s="15">
        <f>'[1]TCE - ANEXO III - Preencher'!J287</f>
        <v>100.32000000000001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1.1599999999999999</v>
      </c>
      <c r="O278" s="16">
        <f>'[1]TCE - ANEXO III - Preencher'!P287</f>
        <v>0</v>
      </c>
      <c r="P278" s="17">
        <f t="shared" si="26"/>
        <v>1.1599999999999999</v>
      </c>
      <c r="Q278" s="16">
        <f>'[1]TCE - ANEXO III - Preencher'!R287</f>
        <v>270.77742323854454</v>
      </c>
      <c r="R278" s="16">
        <f>'[1]TCE - ANEXO III - Preencher'!S287</f>
        <v>62.7</v>
      </c>
      <c r="S278" s="17">
        <f t="shared" si="27"/>
        <v>208.07742323854455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99.74</v>
      </c>
      <c r="Y278" s="16">
        <f>'[1]TCE - ANEXO III - Preencher'!Z287</f>
        <v>0</v>
      </c>
      <c r="Z278" s="17">
        <f t="shared" si="29"/>
        <v>99.74</v>
      </c>
      <c r="AA278" s="18" t="str">
        <f>IF('[1]TCE - ANEXO III - Preencher'!AB287="","",'[1]TCE - ANEXO III - Preencher'!AB287)</f>
        <v/>
      </c>
      <c r="AB278" s="16">
        <f t="shared" si="24"/>
        <v>409.29742323854458</v>
      </c>
    </row>
    <row r="279" spans="1:28" s="4" customFormat="1" x14ac:dyDescent="0.2">
      <c r="A279" s="9">
        <f>IFERROR(VLOOKUP(B279,'[1]DADOS (OCULTAR)'!$P$3:$R$56,3,0),"")</f>
        <v>9039744000860</v>
      </c>
      <c r="B279" s="10" t="str">
        <f>'[1]TCE - ANEXO III - Preencher'!C288</f>
        <v>HOSPITAL DOM HÉLDER</v>
      </c>
      <c r="C279" s="11"/>
      <c r="D279" s="12" t="str">
        <f>'[1]TCE - ANEXO III - Preencher'!E288</f>
        <v>ERONILDO JOSE RAMOS</v>
      </c>
      <c r="E279" s="10" t="str">
        <f>IF('[1]TCE - ANEXO III - Preencher'!F288="4 - Assistência Odontológica","2 - Outros Profissionais da Saúde",'[1]TCE - ANEXO III - Preencher'!F288)</f>
        <v>3 - Administrativo</v>
      </c>
      <c r="F279" s="13">
        <f>'[1]TCE - ANEXO III - Preencher'!G288</f>
        <v>514225</v>
      </c>
      <c r="G279" s="14">
        <f>IF('[1]TCE - ANEXO III - Preencher'!H288="","",'[1]TCE - ANEXO III - Preencher'!H288)</f>
        <v>44075</v>
      </c>
      <c r="H279" s="15">
        <f>'[1]TCE - ANEXO III - Preencher'!I288</f>
        <v>0</v>
      </c>
      <c r="I279" s="15">
        <f>'[1]TCE - ANEXO III - Preencher'!J288</f>
        <v>105.66240000000001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1.1599999999999999</v>
      </c>
      <c r="O279" s="16">
        <f>'[1]TCE - ANEXO III - Preencher'!P288</f>
        <v>0</v>
      </c>
      <c r="P279" s="17">
        <f t="shared" si="26"/>
        <v>1.1599999999999999</v>
      </c>
      <c r="Q279" s="16">
        <f>'[1]TCE - ANEXO III - Preencher'!R288</f>
        <v>406.16613485781693</v>
      </c>
      <c r="R279" s="16">
        <f>'[1]TCE - ANEXO III - Preencher'!S288</f>
        <v>60.61</v>
      </c>
      <c r="S279" s="17">
        <f t="shared" si="27"/>
        <v>345.55613485781691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99.74</v>
      </c>
      <c r="Y279" s="16">
        <f>'[1]TCE - ANEXO III - Preencher'!Z288</f>
        <v>0</v>
      </c>
      <c r="Z279" s="17">
        <f t="shared" si="29"/>
        <v>99.74</v>
      </c>
      <c r="AA279" s="18" t="str">
        <f>IF('[1]TCE - ANEXO III - Preencher'!AB288="","",'[1]TCE - ANEXO III - Preencher'!AB288)</f>
        <v/>
      </c>
      <c r="AB279" s="16">
        <f t="shared" si="24"/>
        <v>552.11853485781694</v>
      </c>
    </row>
    <row r="280" spans="1:28" s="4" customFormat="1" x14ac:dyDescent="0.2">
      <c r="A280" s="9">
        <f>IFERROR(VLOOKUP(B280,'[1]DADOS (OCULTAR)'!$P$3:$R$56,3,0),"")</f>
        <v>9039744000860</v>
      </c>
      <c r="B280" s="10" t="str">
        <f>'[1]TCE - ANEXO III - Preencher'!C289</f>
        <v>HOSPITAL DOM HÉLDER</v>
      </c>
      <c r="C280" s="11"/>
      <c r="D280" s="12" t="str">
        <f>'[1]TCE - ANEXO III - Preencher'!E289</f>
        <v>ESDRIENE DE ALMEIDA CUNHA</v>
      </c>
      <c r="E280" s="10" t="str">
        <f>IF('[1]TCE - ANEXO III - Preencher'!F289="4 - Assistência Odontológica","2 - Outros Profissionais da Saúde",'[1]TCE - ANEXO III - Preencher'!F289)</f>
        <v>2 - Outros Profissionais da Saúde</v>
      </c>
      <c r="F280" s="13">
        <f>'[1]TCE - ANEXO III - Preencher'!G289</f>
        <v>322205</v>
      </c>
      <c r="G280" s="14">
        <f>IF('[1]TCE - ANEXO III - Preencher'!H289="","",'[1]TCE - ANEXO III - Preencher'!H289)</f>
        <v>44075</v>
      </c>
      <c r="H280" s="15">
        <f>'[1]TCE - ANEXO III - Preencher'!I289</f>
        <v>0</v>
      </c>
      <c r="I280" s="15">
        <f>'[1]TCE - ANEXO III - Preencher'!J289</f>
        <v>134.05600000000001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1.1599999999999999</v>
      </c>
      <c r="O280" s="16">
        <f>'[1]TCE - ANEXO III - Preencher'!P289</f>
        <v>0</v>
      </c>
      <c r="P280" s="17">
        <f t="shared" si="26"/>
        <v>1.1599999999999999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66.11</v>
      </c>
      <c r="U280" s="16">
        <f>'[1]TCE - ANEXO III - Preencher'!V289</f>
        <v>0</v>
      </c>
      <c r="V280" s="17">
        <f t="shared" si="28"/>
        <v>66.11</v>
      </c>
      <c r="W280" s="18" t="str">
        <f>IF('[1]TCE - ANEXO III - Preencher'!X289="","",'[1]TCE - ANEXO III - Preencher'!X289)</f>
        <v>AUXILIO CRECHE</v>
      </c>
      <c r="X280" s="16">
        <f>'[1]TCE - ANEXO III - Preencher'!Y289</f>
        <v>99.74</v>
      </c>
      <c r="Y280" s="16">
        <f>'[1]TCE - ANEXO III - Preencher'!Z289</f>
        <v>0</v>
      </c>
      <c r="Z280" s="17">
        <f t="shared" si="29"/>
        <v>99.74</v>
      </c>
      <c r="AA280" s="18" t="str">
        <f>IF('[1]TCE - ANEXO III - Preencher'!AB289="","",'[1]TCE - ANEXO III - Preencher'!AB289)</f>
        <v/>
      </c>
      <c r="AB280" s="16">
        <f t="shared" si="24"/>
        <v>301.06600000000003</v>
      </c>
    </row>
    <row r="281" spans="1:28" s="4" customFormat="1" x14ac:dyDescent="0.2">
      <c r="A281" s="9">
        <f>IFERROR(VLOOKUP(B281,'[1]DADOS (OCULTAR)'!$P$3:$R$56,3,0),"")</f>
        <v>9039744000860</v>
      </c>
      <c r="B281" s="10" t="str">
        <f>'[1]TCE - ANEXO III - Preencher'!C290</f>
        <v>HOSPITAL DOM HÉLDER</v>
      </c>
      <c r="C281" s="11"/>
      <c r="D281" s="12" t="str">
        <f>'[1]TCE - ANEXO III - Preencher'!E290</f>
        <v>ESTER FEIJO CORREIA DE SENA</v>
      </c>
      <c r="E281" s="10" t="str">
        <f>IF('[1]TCE - ANEXO III - Preencher'!F290="4 - Assistência Odontológica","2 - Outros Profissionais da Saúde",'[1]TCE - ANEXO III - Preencher'!F290)</f>
        <v>2 - Outros Profissionais da Saúde</v>
      </c>
      <c r="F281" s="13">
        <f>'[1]TCE - ANEXO III - Preencher'!G290</f>
        <v>223810</v>
      </c>
      <c r="G281" s="14">
        <f>IF('[1]TCE - ANEXO III - Preencher'!H290="","",'[1]TCE - ANEXO III - Preencher'!H290)</f>
        <v>44075</v>
      </c>
      <c r="H281" s="15">
        <f>'[1]TCE - ANEXO III - Preencher'!I290</f>
        <v>0</v>
      </c>
      <c r="I281" s="15">
        <f>'[1]TCE - ANEXO III - Preencher'!J290</f>
        <v>190.11360000000002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1.1599999999999999</v>
      </c>
      <c r="O281" s="16">
        <f>'[1]TCE - ANEXO III - Preencher'!P290</f>
        <v>0</v>
      </c>
      <c r="P281" s="17">
        <f t="shared" si="26"/>
        <v>1.1599999999999999</v>
      </c>
      <c r="Q281" s="16">
        <f>'[1]TCE - ANEXO III - Preencher'!R290</f>
        <v>0</v>
      </c>
      <c r="R281" s="16">
        <f>'[1]TCE - ANEXO III - Preencher'!S290</f>
        <v>102.9</v>
      </c>
      <c r="S281" s="17">
        <f t="shared" si="27"/>
        <v>-102.9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99.74</v>
      </c>
      <c r="Y281" s="16">
        <f>'[1]TCE - ANEXO III - Preencher'!Z290</f>
        <v>0</v>
      </c>
      <c r="Z281" s="17">
        <f t="shared" si="29"/>
        <v>99.74</v>
      </c>
      <c r="AA281" s="18" t="str">
        <f>IF('[1]TCE - ANEXO III - Preencher'!AB290="","",'[1]TCE - ANEXO III - Preencher'!AB290)</f>
        <v/>
      </c>
      <c r="AB281" s="16">
        <f t="shared" si="24"/>
        <v>188.11360000000002</v>
      </c>
    </row>
    <row r="282" spans="1:28" s="4" customFormat="1" x14ac:dyDescent="0.2">
      <c r="A282" s="9">
        <f>IFERROR(VLOOKUP(B282,'[1]DADOS (OCULTAR)'!$P$3:$R$56,3,0),"")</f>
        <v>9039744000860</v>
      </c>
      <c r="B282" s="10" t="str">
        <f>'[1]TCE - ANEXO III - Preencher'!C291</f>
        <v>HOSPITAL DOM HÉLDER</v>
      </c>
      <c r="C282" s="11"/>
      <c r="D282" s="12" t="str">
        <f>'[1]TCE - ANEXO III - Preencher'!E291</f>
        <v>ESTHER DOS SANTOS LEAL ALMEIDA</v>
      </c>
      <c r="E282" s="10" t="str">
        <f>IF('[1]TCE - ANEXO III - Preencher'!F291="4 - Assistência Odontológica","2 - Outros Profissionais da Saúde",'[1]TCE - ANEXO III - Preencher'!F291)</f>
        <v>2 - Outros Profissionais da Saúde</v>
      </c>
      <c r="F282" s="13">
        <f>'[1]TCE - ANEXO III - Preencher'!G291</f>
        <v>324205</v>
      </c>
      <c r="G282" s="14">
        <f>IF('[1]TCE - ANEXO III - Preencher'!H291="","",'[1]TCE - ANEXO III - Preencher'!H291)</f>
        <v>44075</v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1.1599999999999999</v>
      </c>
      <c r="O282" s="16">
        <f>'[1]TCE - ANEXO III - Preencher'!P291</f>
        <v>0</v>
      </c>
      <c r="P282" s="17">
        <f t="shared" si="26"/>
        <v>1.1599999999999999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99.74</v>
      </c>
      <c r="Y282" s="16">
        <f>'[1]TCE - ANEXO III - Preencher'!Z291</f>
        <v>0</v>
      </c>
      <c r="Z282" s="17">
        <f t="shared" si="29"/>
        <v>99.74</v>
      </c>
      <c r="AA282" s="18" t="str">
        <f>IF('[1]TCE - ANEXO III - Preencher'!AB291="","",'[1]TCE - ANEXO III - Preencher'!AB291)</f>
        <v/>
      </c>
      <c r="AB282" s="16">
        <f t="shared" si="24"/>
        <v>100.89999999999999</v>
      </c>
    </row>
    <row r="283" spans="1:28" s="4" customFormat="1" x14ac:dyDescent="0.2">
      <c r="A283" s="9">
        <f>IFERROR(VLOOKUP(B283,'[1]DADOS (OCULTAR)'!$P$3:$R$56,3,0),"")</f>
        <v>9039744000860</v>
      </c>
      <c r="B283" s="10" t="str">
        <f>'[1]TCE - ANEXO III - Preencher'!C292</f>
        <v>HOSPITAL DOM HÉLDER</v>
      </c>
      <c r="C283" s="11"/>
      <c r="D283" s="12" t="str">
        <f>'[1]TCE - ANEXO III - Preencher'!E292</f>
        <v>EVANDRO ALBUQUERQUE DE CASTRO FILHO</v>
      </c>
      <c r="E283" s="10" t="str">
        <f>IF('[1]TCE - ANEXO III - Preencher'!F292="4 - Assistência Odontológica","2 - Outros Profissionais da Saúde",'[1]TCE - ANEXO III - Preencher'!F292)</f>
        <v>3 - Administrativo</v>
      </c>
      <c r="F283" s="13">
        <f>'[1]TCE - ANEXO III - Preencher'!G292</f>
        <v>142105</v>
      </c>
      <c r="G283" s="14">
        <f>IF('[1]TCE - ANEXO III - Preencher'!H292="","",'[1]TCE - ANEXO III - Preencher'!H292)</f>
        <v>44075</v>
      </c>
      <c r="H283" s="15">
        <f>'[1]TCE - ANEXO III - Preencher'!I292</f>
        <v>0</v>
      </c>
      <c r="I283" s="15">
        <f>'[1]TCE - ANEXO III - Preencher'!J292</f>
        <v>577.23680000000002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1.1599999999999999</v>
      </c>
      <c r="O283" s="16">
        <f>'[1]TCE - ANEXO III - Preencher'!P292</f>
        <v>0</v>
      </c>
      <c r="P283" s="17">
        <f t="shared" si="26"/>
        <v>1.1599999999999999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99.74</v>
      </c>
      <c r="Y283" s="16">
        <f>'[1]TCE - ANEXO III - Preencher'!Z292</f>
        <v>0</v>
      </c>
      <c r="Z283" s="17">
        <f t="shared" si="29"/>
        <v>99.74</v>
      </c>
      <c r="AA283" s="18" t="str">
        <f>IF('[1]TCE - ANEXO III - Preencher'!AB292="","",'[1]TCE - ANEXO III - Preencher'!AB292)</f>
        <v/>
      </c>
      <c r="AB283" s="16">
        <f t="shared" si="24"/>
        <v>678.13679999999999</v>
      </c>
    </row>
    <row r="284" spans="1:28" s="4" customFormat="1" x14ac:dyDescent="0.2">
      <c r="A284" s="9">
        <f>IFERROR(VLOOKUP(B284,'[1]DADOS (OCULTAR)'!$P$3:$R$56,3,0),"")</f>
        <v>9039744000860</v>
      </c>
      <c r="B284" s="10" t="str">
        <f>'[1]TCE - ANEXO III - Preencher'!C293</f>
        <v>HOSPITAL DOM HÉLDER</v>
      </c>
      <c r="C284" s="11"/>
      <c r="D284" s="12" t="str">
        <f>'[1]TCE - ANEXO III - Preencher'!E293</f>
        <v>EVANGELA CRISTINA DIAS DE SOUZA</v>
      </c>
      <c r="E284" s="10" t="str">
        <f>IF('[1]TCE - ANEXO III - Preencher'!F293="4 - Assistência Odontológica","2 - Outros Profissionais da Saúde",'[1]TCE - ANEXO III - Preencher'!F293)</f>
        <v>3 - Administrativo</v>
      </c>
      <c r="F284" s="13">
        <f>'[1]TCE - ANEXO III - Preencher'!G293</f>
        <v>413115</v>
      </c>
      <c r="G284" s="14">
        <f>IF('[1]TCE - ANEXO III - Preencher'!H293="","",'[1]TCE - ANEXO III - Preencher'!H293)</f>
        <v>44075</v>
      </c>
      <c r="H284" s="15">
        <f>'[1]TCE - ANEXO III - Preencher'!I293</f>
        <v>0</v>
      </c>
      <c r="I284" s="15">
        <f>'[1]TCE - ANEXO III - Preencher'!J293</f>
        <v>140.14160000000001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1.1599999999999999</v>
      </c>
      <c r="O284" s="16">
        <f>'[1]TCE - ANEXO III - Preencher'!P293</f>
        <v>0</v>
      </c>
      <c r="P284" s="17">
        <f t="shared" si="26"/>
        <v>1.1599999999999999</v>
      </c>
      <c r="Q284" s="16">
        <f>'[1]TCE - ANEXO III - Preencher'!R293</f>
        <v>298.14322665095074</v>
      </c>
      <c r="R284" s="16">
        <f>'[1]TCE - ANEXO III - Preencher'!S293</f>
        <v>100.1</v>
      </c>
      <c r="S284" s="17">
        <f t="shared" si="27"/>
        <v>198.04322665095074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99.74</v>
      </c>
      <c r="Y284" s="16">
        <f>'[1]TCE - ANEXO III - Preencher'!Z293</f>
        <v>0</v>
      </c>
      <c r="Z284" s="17">
        <f t="shared" si="29"/>
        <v>99.74</v>
      </c>
      <c r="AA284" s="18" t="str">
        <f>IF('[1]TCE - ANEXO III - Preencher'!AB293="","",'[1]TCE - ANEXO III - Preencher'!AB293)</f>
        <v/>
      </c>
      <c r="AB284" s="16">
        <f t="shared" si="24"/>
        <v>439.08482665095073</v>
      </c>
    </row>
    <row r="285" spans="1:28" s="4" customFormat="1" x14ac:dyDescent="0.2">
      <c r="A285" s="9">
        <f>IFERROR(VLOOKUP(B285,'[1]DADOS (OCULTAR)'!$P$3:$R$56,3,0),"")</f>
        <v>9039744000860</v>
      </c>
      <c r="B285" s="10" t="str">
        <f>'[1]TCE - ANEXO III - Preencher'!C294</f>
        <v>HOSPITAL DOM HÉLDER</v>
      </c>
      <c r="C285" s="11"/>
      <c r="D285" s="12" t="str">
        <f>'[1]TCE - ANEXO III - Preencher'!E294</f>
        <v>EVERSON BATISTA DA SILVA</v>
      </c>
      <c r="E285" s="10" t="str">
        <f>IF('[1]TCE - ANEXO III - Preencher'!F294="4 - Assistência Odontológica","2 - Outros Profissionais da Saúde",'[1]TCE - ANEXO III - Preencher'!F294)</f>
        <v>2 - Outros Profissionais da Saúde</v>
      </c>
      <c r="F285" s="13">
        <f>'[1]TCE - ANEXO III - Preencher'!G294</f>
        <v>324115</v>
      </c>
      <c r="G285" s="14">
        <f>IF('[1]TCE - ANEXO III - Preencher'!H294="","",'[1]TCE - ANEXO III - Preencher'!H294)</f>
        <v>44075</v>
      </c>
      <c r="H285" s="15">
        <f>'[1]TCE - ANEXO III - Preencher'!I294</f>
        <v>0</v>
      </c>
      <c r="I285" s="15">
        <f>'[1]TCE - ANEXO III - Preencher'!J294</f>
        <v>289.15120000000002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1.1599999999999999</v>
      </c>
      <c r="O285" s="16">
        <f>'[1]TCE - ANEXO III - Preencher'!P294</f>
        <v>0</v>
      </c>
      <c r="P285" s="17">
        <f t="shared" si="26"/>
        <v>1.1599999999999999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99.74</v>
      </c>
      <c r="Y285" s="16">
        <f>'[1]TCE - ANEXO III - Preencher'!Z294</f>
        <v>0</v>
      </c>
      <c r="Z285" s="17">
        <f t="shared" si="29"/>
        <v>99.74</v>
      </c>
      <c r="AA285" s="18" t="str">
        <f>IF('[1]TCE - ANEXO III - Preencher'!AB294="","",'[1]TCE - ANEXO III - Preencher'!AB294)</f>
        <v/>
      </c>
      <c r="AB285" s="16">
        <f t="shared" si="24"/>
        <v>390.05120000000005</v>
      </c>
    </row>
    <row r="286" spans="1:28" s="4" customFormat="1" x14ac:dyDescent="0.2">
      <c r="A286" s="9">
        <f>IFERROR(VLOOKUP(B286,'[1]DADOS (OCULTAR)'!$P$3:$R$56,3,0),"")</f>
        <v>9039744000860</v>
      </c>
      <c r="B286" s="10" t="str">
        <f>'[1]TCE - ANEXO III - Preencher'!C295</f>
        <v>HOSPITAL DOM HÉLDER</v>
      </c>
      <c r="C286" s="11"/>
      <c r="D286" s="12" t="str">
        <f>'[1]TCE - ANEXO III - Preencher'!E295</f>
        <v>EVILASIO NOVAES GOMINHO NETO</v>
      </c>
      <c r="E286" s="10" t="str">
        <f>IF('[1]TCE - ANEXO III - Preencher'!F295="4 - Assistência Odontológica","2 - Outros Profissionais da Saúde",'[1]TCE - ANEXO III - Preencher'!F295)</f>
        <v>2 - Outros Profissionais da Saúde</v>
      </c>
      <c r="F286" s="13">
        <f>'[1]TCE - ANEXO III - Preencher'!G295</f>
        <v>324115</v>
      </c>
      <c r="G286" s="14">
        <f>IF('[1]TCE - ANEXO III - Preencher'!H295="","",'[1]TCE - ANEXO III - Preencher'!H295)</f>
        <v>44075</v>
      </c>
      <c r="H286" s="15">
        <f>'[1]TCE - ANEXO III - Preencher'!I295</f>
        <v>0</v>
      </c>
      <c r="I286" s="15">
        <f>'[1]TCE - ANEXO III - Preencher'!J295</f>
        <v>349.72480000000002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1.1599999999999999</v>
      </c>
      <c r="O286" s="16">
        <f>'[1]TCE - ANEXO III - Preencher'!P295</f>
        <v>0</v>
      </c>
      <c r="P286" s="17">
        <f t="shared" si="26"/>
        <v>1.1599999999999999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99.74</v>
      </c>
      <c r="Y286" s="16">
        <f>'[1]TCE - ANEXO III - Preencher'!Z295</f>
        <v>0</v>
      </c>
      <c r="Z286" s="17">
        <f t="shared" si="29"/>
        <v>99.74</v>
      </c>
      <c r="AA286" s="18" t="str">
        <f>IF('[1]TCE - ANEXO III - Preencher'!AB295="","",'[1]TCE - ANEXO III - Preencher'!AB295)</f>
        <v/>
      </c>
      <c r="AB286" s="16">
        <f t="shared" si="24"/>
        <v>450.62480000000005</v>
      </c>
    </row>
    <row r="287" spans="1:28" s="4" customFormat="1" x14ac:dyDescent="0.2">
      <c r="A287" s="9">
        <f>IFERROR(VLOOKUP(B287,'[1]DADOS (OCULTAR)'!$P$3:$R$56,3,0),"")</f>
        <v>9039744000860</v>
      </c>
      <c r="B287" s="10" t="str">
        <f>'[1]TCE - ANEXO III - Preencher'!C296</f>
        <v>HOSPITAL DOM HÉLDER</v>
      </c>
      <c r="C287" s="11"/>
      <c r="D287" s="12" t="str">
        <f>'[1]TCE - ANEXO III - Preencher'!E296</f>
        <v>EZEQUIEL JOSE DA SILVA</v>
      </c>
      <c r="E287" s="10" t="str">
        <f>IF('[1]TCE - ANEXO III - Preencher'!F296="4 - Assistência Odontológica","2 - Outros Profissionais da Saúde",'[1]TCE - ANEXO III - Preencher'!F296)</f>
        <v>3 - Administrativo</v>
      </c>
      <c r="F287" s="13">
        <f>'[1]TCE - ANEXO III - Preencher'!G296</f>
        <v>517410</v>
      </c>
      <c r="G287" s="14">
        <f>IF('[1]TCE - ANEXO III - Preencher'!H296="","",'[1]TCE - ANEXO III - Preencher'!H296)</f>
        <v>44075</v>
      </c>
      <c r="H287" s="15">
        <f>'[1]TCE - ANEXO III - Preencher'!I296</f>
        <v>0</v>
      </c>
      <c r="I287" s="15">
        <f>'[1]TCE - ANEXO III - Preencher'!J296</f>
        <v>82.819200000000009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1.1599999999999999</v>
      </c>
      <c r="O287" s="16">
        <f>'[1]TCE - ANEXO III - Preencher'!P296</f>
        <v>0</v>
      </c>
      <c r="P287" s="17">
        <f t="shared" si="26"/>
        <v>1.1599999999999999</v>
      </c>
      <c r="Q287" s="16">
        <f>'[1]TCE - ANEXO III - Preencher'!R296</f>
        <v>224.81795519891335</v>
      </c>
      <c r="R287" s="16">
        <f>'[1]TCE - ANEXO III - Preencher'!S296</f>
        <v>62.7</v>
      </c>
      <c r="S287" s="17">
        <f t="shared" si="27"/>
        <v>162.11795519891336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99.74</v>
      </c>
      <c r="Y287" s="16">
        <f>'[1]TCE - ANEXO III - Preencher'!Z296</f>
        <v>0</v>
      </c>
      <c r="Z287" s="17">
        <f t="shared" si="29"/>
        <v>99.74</v>
      </c>
      <c r="AA287" s="18" t="str">
        <f>IF('[1]TCE - ANEXO III - Preencher'!AB296="","",'[1]TCE - ANEXO III - Preencher'!AB296)</f>
        <v/>
      </c>
      <c r="AB287" s="16">
        <f t="shared" si="24"/>
        <v>345.83715519891336</v>
      </c>
    </row>
    <row r="288" spans="1:28" s="4" customFormat="1" x14ac:dyDescent="0.2">
      <c r="A288" s="9">
        <f>IFERROR(VLOOKUP(B288,'[1]DADOS (OCULTAR)'!$P$3:$R$56,3,0),"")</f>
        <v>9039744000860</v>
      </c>
      <c r="B288" s="10" t="str">
        <f>'[1]TCE - ANEXO III - Preencher'!C297</f>
        <v>HOSPITAL DOM HÉLDER</v>
      </c>
      <c r="C288" s="11"/>
      <c r="D288" s="12" t="str">
        <f>'[1]TCE - ANEXO III - Preencher'!E297</f>
        <v>FABIANA CARLA DA CRUZ</v>
      </c>
      <c r="E288" s="10" t="str">
        <f>IF('[1]TCE - ANEXO III - Preencher'!F297="4 - Assistência Odontológica","2 - Outros Profissionais da Saúde",'[1]TCE - ANEXO III - Preencher'!F297)</f>
        <v>2 - Outros Profissionais da Saúde</v>
      </c>
      <c r="F288" s="13">
        <f>'[1]TCE - ANEXO III - Preencher'!G297</f>
        <v>322205</v>
      </c>
      <c r="G288" s="14">
        <f>IF('[1]TCE - ANEXO III - Preencher'!H297="","",'[1]TCE - ANEXO III - Preencher'!H297)</f>
        <v>44075</v>
      </c>
      <c r="H288" s="15">
        <f>'[1]TCE - ANEXO III - Preencher'!I297</f>
        <v>0</v>
      </c>
      <c r="I288" s="15">
        <f>'[1]TCE - ANEXO III - Preencher'!J297</f>
        <v>121.02959999999999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1.1599999999999999</v>
      </c>
      <c r="O288" s="16">
        <f>'[1]TCE - ANEXO III - Preencher'!P297</f>
        <v>0</v>
      </c>
      <c r="P288" s="17">
        <f t="shared" si="26"/>
        <v>1.1599999999999999</v>
      </c>
      <c r="Q288" s="16">
        <f>'[1]TCE - ANEXO III - Preencher'!R297</f>
        <v>232.09493420446682</v>
      </c>
      <c r="R288" s="16">
        <f>'[1]TCE - ANEXO III - Preencher'!S297</f>
        <v>62.7</v>
      </c>
      <c r="S288" s="17">
        <f t="shared" si="27"/>
        <v>169.39493420446684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99.74</v>
      </c>
      <c r="Y288" s="16">
        <f>'[1]TCE - ANEXO III - Preencher'!Z297</f>
        <v>0</v>
      </c>
      <c r="Z288" s="17">
        <f t="shared" si="29"/>
        <v>99.74</v>
      </c>
      <c r="AA288" s="18" t="str">
        <f>IF('[1]TCE - ANEXO III - Preencher'!AB297="","",'[1]TCE - ANEXO III - Preencher'!AB297)</f>
        <v/>
      </c>
      <c r="AB288" s="16">
        <f t="shared" si="24"/>
        <v>391.32453420446683</v>
      </c>
    </row>
    <row r="289" spans="1:28" s="4" customFormat="1" x14ac:dyDescent="0.2">
      <c r="A289" s="9">
        <f>IFERROR(VLOOKUP(B289,'[1]DADOS (OCULTAR)'!$P$3:$R$56,3,0),"")</f>
        <v>9039744000860</v>
      </c>
      <c r="B289" s="10" t="str">
        <f>'[1]TCE - ANEXO III - Preencher'!C298</f>
        <v>HOSPITAL DOM HÉLDER</v>
      </c>
      <c r="C289" s="11"/>
      <c r="D289" s="12" t="str">
        <f>'[1]TCE - ANEXO III - Preencher'!E298</f>
        <v>FABIANA CRISTINA CAVALCANTI DE MACEDO</v>
      </c>
      <c r="E289" s="10" t="str">
        <f>IF('[1]TCE - ANEXO III - Preencher'!F298="4 - Assistência Odontológica","2 - Outros Profissionais da Saúde",'[1]TCE - ANEXO III - Preencher'!F298)</f>
        <v>3 - Administrativo</v>
      </c>
      <c r="F289" s="13">
        <f>'[1]TCE - ANEXO III - Preencher'!G298</f>
        <v>411010</v>
      </c>
      <c r="G289" s="14">
        <f>IF('[1]TCE - ANEXO III - Preencher'!H298="","",'[1]TCE - ANEXO III - Preencher'!H298)</f>
        <v>44075</v>
      </c>
      <c r="H289" s="15">
        <f>'[1]TCE - ANEXO III - Preencher'!I298</f>
        <v>0</v>
      </c>
      <c r="I289" s="15">
        <f>'[1]TCE - ANEXO III - Preencher'!J298</f>
        <v>103.30959999999999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1.1599999999999999</v>
      </c>
      <c r="O289" s="16">
        <f>'[1]TCE - ANEXO III - Preencher'!P298</f>
        <v>0</v>
      </c>
      <c r="P289" s="17">
        <f t="shared" si="26"/>
        <v>1.1599999999999999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99.74</v>
      </c>
      <c r="Y289" s="16">
        <f>'[1]TCE - ANEXO III - Preencher'!Z298</f>
        <v>0</v>
      </c>
      <c r="Z289" s="17">
        <f t="shared" si="29"/>
        <v>99.74</v>
      </c>
      <c r="AA289" s="18" t="str">
        <f>IF('[1]TCE - ANEXO III - Preencher'!AB298="","",'[1]TCE - ANEXO III - Preencher'!AB298)</f>
        <v/>
      </c>
      <c r="AB289" s="16">
        <f t="shared" si="24"/>
        <v>204.20959999999997</v>
      </c>
    </row>
    <row r="290" spans="1:28" s="4" customFormat="1" x14ac:dyDescent="0.2">
      <c r="A290" s="9">
        <f>IFERROR(VLOOKUP(B290,'[1]DADOS (OCULTAR)'!$P$3:$R$56,3,0),"")</f>
        <v>9039744000860</v>
      </c>
      <c r="B290" s="10" t="str">
        <f>'[1]TCE - ANEXO III - Preencher'!C299</f>
        <v>HOSPITAL DOM HÉLDER</v>
      </c>
      <c r="C290" s="11"/>
      <c r="D290" s="12" t="str">
        <f>'[1]TCE - ANEXO III - Preencher'!E299</f>
        <v>FABIANA DA SILVA RAMOS</v>
      </c>
      <c r="E290" s="10" t="str">
        <f>IF('[1]TCE - ANEXO III - Preencher'!F299="4 - Assistência Odontológica","2 - Outros Profissionais da Saúde",'[1]TCE - ANEXO III - Preencher'!F299)</f>
        <v>2 - Outros Profissionais da Saúde</v>
      </c>
      <c r="F290" s="13">
        <f>'[1]TCE - ANEXO III - Preencher'!G299</f>
        <v>322205</v>
      </c>
      <c r="G290" s="14">
        <f>IF('[1]TCE - ANEXO III - Preencher'!H299="","",'[1]TCE - ANEXO III - Preencher'!H299)</f>
        <v>44075</v>
      </c>
      <c r="H290" s="15">
        <f>'[1]TCE - ANEXO III - Preencher'!I299</f>
        <v>0</v>
      </c>
      <c r="I290" s="15">
        <f>'[1]TCE - ANEXO III - Preencher'!J299</f>
        <v>104.5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1.1599999999999999</v>
      </c>
      <c r="O290" s="16">
        <f>'[1]TCE - ANEXO III - Preencher'!P299</f>
        <v>0</v>
      </c>
      <c r="P290" s="17">
        <f t="shared" si="26"/>
        <v>1.1599999999999999</v>
      </c>
      <c r="Q290" s="16">
        <f>'[1]TCE - ANEXO III - Preencher'!R299</f>
        <v>212.95944760782194</v>
      </c>
      <c r="R290" s="16">
        <f>'[1]TCE - ANEXO III - Preencher'!S299</f>
        <v>62.7</v>
      </c>
      <c r="S290" s="17">
        <f t="shared" si="27"/>
        <v>150.25944760782193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99.74</v>
      </c>
      <c r="Y290" s="16">
        <f>'[1]TCE - ANEXO III - Preencher'!Z299</f>
        <v>0</v>
      </c>
      <c r="Z290" s="17">
        <f t="shared" si="29"/>
        <v>99.74</v>
      </c>
      <c r="AA290" s="18" t="str">
        <f>IF('[1]TCE - ANEXO III - Preencher'!AB299="","",'[1]TCE - ANEXO III - Preencher'!AB299)</f>
        <v/>
      </c>
      <c r="AB290" s="16">
        <f t="shared" si="24"/>
        <v>355.6594476078219</v>
      </c>
    </row>
    <row r="291" spans="1:28" s="4" customFormat="1" x14ac:dyDescent="0.2">
      <c r="A291" s="9">
        <f>IFERROR(VLOOKUP(B291,'[1]DADOS (OCULTAR)'!$P$3:$R$56,3,0),"")</f>
        <v>9039744000860</v>
      </c>
      <c r="B291" s="10" t="str">
        <f>'[1]TCE - ANEXO III - Preencher'!C300</f>
        <v>HOSPITAL DOM HÉLDER</v>
      </c>
      <c r="C291" s="11"/>
      <c r="D291" s="12" t="str">
        <f>'[1]TCE - ANEXO III - Preencher'!E300</f>
        <v>FABIANA GERVASIO DA SILVA</v>
      </c>
      <c r="E291" s="10" t="str">
        <f>IF('[1]TCE - ANEXO III - Preencher'!F300="4 - Assistência Odontológica","2 - Outros Profissionais da Saúde",'[1]TCE - ANEXO III - Preencher'!F300)</f>
        <v>2 - Outros Profissionais da Saúde</v>
      </c>
      <c r="F291" s="13">
        <f>'[1]TCE - ANEXO III - Preencher'!G300</f>
        <v>521130</v>
      </c>
      <c r="G291" s="14">
        <f>IF('[1]TCE - ANEXO III - Preencher'!H300="","",'[1]TCE - ANEXO III - Preencher'!H300)</f>
        <v>44075</v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1.1599999999999999</v>
      </c>
      <c r="O291" s="16">
        <f>'[1]TCE - ANEXO III - Preencher'!P300</f>
        <v>0</v>
      </c>
      <c r="P291" s="17">
        <f t="shared" si="26"/>
        <v>1.1599999999999999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99.74</v>
      </c>
      <c r="Y291" s="16">
        <f>'[1]TCE - ANEXO III - Preencher'!Z300</f>
        <v>0</v>
      </c>
      <c r="Z291" s="17">
        <f t="shared" si="29"/>
        <v>99.74</v>
      </c>
      <c r="AA291" s="18" t="str">
        <f>IF('[1]TCE - ANEXO III - Preencher'!AB300="","",'[1]TCE - ANEXO III - Preencher'!AB300)</f>
        <v/>
      </c>
      <c r="AB291" s="16">
        <f t="shared" si="24"/>
        <v>100.89999999999999</v>
      </c>
    </row>
    <row r="292" spans="1:28" s="4" customFormat="1" x14ac:dyDescent="0.2">
      <c r="A292" s="9">
        <f>IFERROR(VLOOKUP(B292,'[1]DADOS (OCULTAR)'!$P$3:$R$56,3,0),"")</f>
        <v>9039744000860</v>
      </c>
      <c r="B292" s="10" t="str">
        <f>'[1]TCE - ANEXO III - Preencher'!C301</f>
        <v>HOSPITAL DOM HÉLDER</v>
      </c>
      <c r="C292" s="11"/>
      <c r="D292" s="12" t="str">
        <f>'[1]TCE - ANEXO III - Preencher'!E301</f>
        <v>FABIANO ALCOFORADO SALGUES VASCONCELOS</v>
      </c>
      <c r="E292" s="10" t="str">
        <f>IF('[1]TCE - ANEXO III - Preencher'!F301="4 - Assistência Odontológica","2 - Outros Profissionais da Saúde",'[1]TCE - ANEXO III - Preencher'!F301)</f>
        <v>2 - Outros Profissionais da Saúde</v>
      </c>
      <c r="F292" s="13">
        <f>'[1]TCE - ANEXO III - Preencher'!G301</f>
        <v>223505</v>
      </c>
      <c r="G292" s="14">
        <f>IF('[1]TCE - ANEXO III - Preencher'!H301="","",'[1]TCE - ANEXO III - Preencher'!H301)</f>
        <v>44075</v>
      </c>
      <c r="H292" s="15">
        <f>'[1]TCE - ANEXO III - Preencher'!I301</f>
        <v>0</v>
      </c>
      <c r="I292" s="15">
        <f>'[1]TCE - ANEXO III - Preencher'!J301</f>
        <v>243.42880000000002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2.44</v>
      </c>
      <c r="O292" s="16">
        <f>'[1]TCE - ANEXO III - Preencher'!P301</f>
        <v>0</v>
      </c>
      <c r="P292" s="17">
        <f t="shared" si="26"/>
        <v>2.44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99.74</v>
      </c>
      <c r="Y292" s="16">
        <f>'[1]TCE - ANEXO III - Preencher'!Z301</f>
        <v>0</v>
      </c>
      <c r="Z292" s="17">
        <f t="shared" si="29"/>
        <v>99.74</v>
      </c>
      <c r="AA292" s="18" t="str">
        <f>IF('[1]TCE - ANEXO III - Preencher'!AB301="","",'[1]TCE - ANEXO III - Preencher'!AB301)</f>
        <v/>
      </c>
      <c r="AB292" s="16">
        <f t="shared" si="24"/>
        <v>345.60880000000003</v>
      </c>
    </row>
    <row r="293" spans="1:28" s="4" customFormat="1" x14ac:dyDescent="0.2">
      <c r="A293" s="9">
        <f>IFERROR(VLOOKUP(B293,'[1]DADOS (OCULTAR)'!$P$3:$R$56,3,0),"")</f>
        <v>9039744000860</v>
      </c>
      <c r="B293" s="10" t="str">
        <f>'[1]TCE - ANEXO III - Preencher'!C302</f>
        <v>HOSPITAL DOM HÉLDER</v>
      </c>
      <c r="C293" s="11"/>
      <c r="D293" s="12" t="str">
        <f>'[1]TCE - ANEXO III - Preencher'!E302</f>
        <v>FABIANO JOSE DA SILVA</v>
      </c>
      <c r="E293" s="10" t="str">
        <f>IF('[1]TCE - ANEXO III - Preencher'!F302="4 - Assistência Odontológica","2 - Outros Profissionais da Saúde",'[1]TCE - ANEXO III - Preencher'!F302)</f>
        <v>2 - Outros Profissionais da Saúde</v>
      </c>
      <c r="F293" s="13">
        <f>'[1]TCE - ANEXO III - Preencher'!G302</f>
        <v>324205</v>
      </c>
      <c r="G293" s="14">
        <f>IF('[1]TCE - ANEXO III - Preencher'!H302="","",'[1]TCE - ANEXO III - Preencher'!H302)</f>
        <v>44075</v>
      </c>
      <c r="H293" s="15">
        <f>'[1]TCE - ANEXO III - Preencher'!I302</f>
        <v>0</v>
      </c>
      <c r="I293" s="15">
        <f>'[1]TCE - ANEXO III - Preencher'!J302</f>
        <v>119.9576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1.1599999999999999</v>
      </c>
      <c r="O293" s="16">
        <f>'[1]TCE - ANEXO III - Preencher'!P302</f>
        <v>0</v>
      </c>
      <c r="P293" s="17">
        <f t="shared" si="26"/>
        <v>1.1599999999999999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99.74</v>
      </c>
      <c r="Y293" s="16">
        <f>'[1]TCE - ANEXO III - Preencher'!Z302</f>
        <v>0</v>
      </c>
      <c r="Z293" s="17">
        <f t="shared" si="29"/>
        <v>99.74</v>
      </c>
      <c r="AA293" s="18" t="str">
        <f>IF('[1]TCE - ANEXO III - Preencher'!AB302="","",'[1]TCE - ANEXO III - Preencher'!AB302)</f>
        <v/>
      </c>
      <c r="AB293" s="16">
        <f t="shared" si="24"/>
        <v>220.85759999999999</v>
      </c>
    </row>
    <row r="294" spans="1:28" s="4" customFormat="1" x14ac:dyDescent="0.2">
      <c r="A294" s="9">
        <f>IFERROR(VLOOKUP(B294,'[1]DADOS (OCULTAR)'!$P$3:$R$56,3,0),"")</f>
        <v>9039744000860</v>
      </c>
      <c r="B294" s="10" t="str">
        <f>'[1]TCE - ANEXO III - Preencher'!C303</f>
        <v>HOSPITAL DOM HÉLDER</v>
      </c>
      <c r="C294" s="11"/>
      <c r="D294" s="12" t="str">
        <f>'[1]TCE - ANEXO III - Preencher'!E303</f>
        <v>FABIO DE MELO ALVES</v>
      </c>
      <c r="E294" s="10" t="str">
        <f>IF('[1]TCE - ANEXO III - Preencher'!F303="4 - Assistência Odontológica","2 - Outros Profissionais da Saúde",'[1]TCE - ANEXO III - Preencher'!F303)</f>
        <v>2 - Outros Profissionais da Saúde</v>
      </c>
      <c r="F294" s="13">
        <f>'[1]TCE - ANEXO III - Preencher'!G303</f>
        <v>223605</v>
      </c>
      <c r="G294" s="14">
        <f>IF('[1]TCE - ANEXO III - Preencher'!H303="","",'[1]TCE - ANEXO III - Preencher'!H303)</f>
        <v>44075</v>
      </c>
      <c r="H294" s="15">
        <f>'[1]TCE - ANEXO III - Preencher'!I303</f>
        <v>0</v>
      </c>
      <c r="I294" s="15">
        <f>'[1]TCE - ANEXO III - Preencher'!J303</f>
        <v>192.71360000000001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2.44</v>
      </c>
      <c r="O294" s="16">
        <f>'[1]TCE - ANEXO III - Preencher'!P303</f>
        <v>0</v>
      </c>
      <c r="P294" s="17">
        <f t="shared" si="26"/>
        <v>2.44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99.74</v>
      </c>
      <c r="Y294" s="16">
        <f>'[1]TCE - ANEXO III - Preencher'!Z303</f>
        <v>0</v>
      </c>
      <c r="Z294" s="17">
        <f t="shared" si="29"/>
        <v>99.74</v>
      </c>
      <c r="AA294" s="18" t="str">
        <f>IF('[1]TCE - ANEXO III - Preencher'!AB303="","",'[1]TCE - ANEXO III - Preencher'!AB303)</f>
        <v/>
      </c>
      <c r="AB294" s="16">
        <f t="shared" si="24"/>
        <v>294.89359999999999</v>
      </c>
    </row>
    <row r="295" spans="1:28" s="4" customFormat="1" x14ac:dyDescent="0.2">
      <c r="A295" s="9">
        <f>IFERROR(VLOOKUP(B295,'[1]DADOS (OCULTAR)'!$P$3:$R$56,3,0),"")</f>
        <v>9039744000860</v>
      </c>
      <c r="B295" s="10" t="str">
        <f>'[1]TCE - ANEXO III - Preencher'!C304</f>
        <v>HOSPITAL DOM HÉLDER</v>
      </c>
      <c r="C295" s="11"/>
      <c r="D295" s="12" t="str">
        <f>'[1]TCE - ANEXO III - Preencher'!E304</f>
        <v>FABIO HENRIQUE SOUZA DA SILVA</v>
      </c>
      <c r="E295" s="10" t="str">
        <f>IF('[1]TCE - ANEXO III - Preencher'!F304="4 - Assistência Odontológica","2 - Outros Profissionais da Saúde",'[1]TCE - ANEXO III - Preencher'!F304)</f>
        <v>2 - Outros Profissionais da Saúde</v>
      </c>
      <c r="F295" s="13">
        <f>'[1]TCE - ANEXO III - Preencher'!G304</f>
        <v>515110</v>
      </c>
      <c r="G295" s="14">
        <f>IF('[1]TCE - ANEXO III - Preencher'!H304="","",'[1]TCE - ANEXO III - Preencher'!H304)</f>
        <v>44075</v>
      </c>
      <c r="H295" s="15">
        <f>'[1]TCE - ANEXO III - Preencher'!I304</f>
        <v>0</v>
      </c>
      <c r="I295" s="15">
        <f>'[1]TCE - ANEXO III - Preencher'!J304</f>
        <v>114.2672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1.1599999999999999</v>
      </c>
      <c r="O295" s="16">
        <f>'[1]TCE - ANEXO III - Preencher'!P304</f>
        <v>0</v>
      </c>
      <c r="P295" s="17">
        <f t="shared" si="26"/>
        <v>1.1599999999999999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99.74</v>
      </c>
      <c r="Y295" s="16">
        <f>'[1]TCE - ANEXO III - Preencher'!Z304</f>
        <v>0</v>
      </c>
      <c r="Z295" s="17">
        <f t="shared" si="29"/>
        <v>99.74</v>
      </c>
      <c r="AA295" s="18" t="str">
        <f>IF('[1]TCE - ANEXO III - Preencher'!AB304="","",'[1]TCE - ANEXO III - Preencher'!AB304)</f>
        <v/>
      </c>
      <c r="AB295" s="16">
        <f t="shared" si="24"/>
        <v>215.16719999999998</v>
      </c>
    </row>
    <row r="296" spans="1:28" s="4" customFormat="1" x14ac:dyDescent="0.2">
      <c r="A296" s="9">
        <f>IFERROR(VLOOKUP(B296,'[1]DADOS (OCULTAR)'!$P$3:$R$56,3,0),"")</f>
        <v>9039744000860</v>
      </c>
      <c r="B296" s="10" t="str">
        <f>'[1]TCE - ANEXO III - Preencher'!C305</f>
        <v>HOSPITAL DOM HÉLDER</v>
      </c>
      <c r="C296" s="11"/>
      <c r="D296" s="12" t="str">
        <f>'[1]TCE - ANEXO III - Preencher'!E305</f>
        <v>FABIO JOSE DA SILVA</v>
      </c>
      <c r="E296" s="10" t="str">
        <f>IF('[1]TCE - ANEXO III - Preencher'!F305="4 - Assistência Odontológica","2 - Outros Profissionais da Saúde",'[1]TCE - ANEXO III - Preencher'!F305)</f>
        <v>3 - Administrativo</v>
      </c>
      <c r="F296" s="13">
        <f>'[1]TCE - ANEXO III - Preencher'!G305</f>
        <v>771105</v>
      </c>
      <c r="G296" s="14">
        <f>IF('[1]TCE - ANEXO III - Preencher'!H305="","",'[1]TCE - ANEXO III - Preencher'!H305)</f>
        <v>44075</v>
      </c>
      <c r="H296" s="15">
        <f>'[1]TCE - ANEXO III - Preencher'!I305</f>
        <v>0</v>
      </c>
      <c r="I296" s="15">
        <f>'[1]TCE - ANEXO III - Preencher'!J305</f>
        <v>16.497599999999998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1.1599999999999999</v>
      </c>
      <c r="O296" s="16">
        <f>'[1]TCE - ANEXO III - Preencher'!P305</f>
        <v>0</v>
      </c>
      <c r="P296" s="17">
        <f t="shared" si="26"/>
        <v>1.1599999999999999</v>
      </c>
      <c r="Q296" s="16">
        <f>'[1]TCE - ANEXO III - Preencher'!R305</f>
        <v>406.16613485781693</v>
      </c>
      <c r="R296" s="16">
        <f>'[1]TCE - ANEXO III - Preencher'!S305</f>
        <v>0</v>
      </c>
      <c r="S296" s="17">
        <f t="shared" si="27"/>
        <v>406.16613485781693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99.74</v>
      </c>
      <c r="Y296" s="16">
        <f>'[1]TCE - ANEXO III - Preencher'!Z305</f>
        <v>0</v>
      </c>
      <c r="Z296" s="17">
        <f t="shared" si="29"/>
        <v>99.74</v>
      </c>
      <c r="AA296" s="18" t="str">
        <f>IF('[1]TCE - ANEXO III - Preencher'!AB305="","",'[1]TCE - ANEXO III - Preencher'!AB305)</f>
        <v/>
      </c>
      <c r="AB296" s="16">
        <f t="shared" si="24"/>
        <v>523.56373485781694</v>
      </c>
    </row>
    <row r="297" spans="1:28" s="4" customFormat="1" x14ac:dyDescent="0.2">
      <c r="A297" s="9">
        <f>IFERROR(VLOOKUP(B297,'[1]DADOS (OCULTAR)'!$P$3:$R$56,3,0),"")</f>
        <v>9039744000860</v>
      </c>
      <c r="B297" s="10" t="str">
        <f>'[1]TCE - ANEXO III - Preencher'!C306</f>
        <v>HOSPITAL DOM HÉLDER</v>
      </c>
      <c r="C297" s="11"/>
      <c r="D297" s="12" t="str">
        <f>'[1]TCE - ANEXO III - Preencher'!E306</f>
        <v>FABIOLA ARAUJO DA SILVA</v>
      </c>
      <c r="E297" s="10" t="str">
        <f>IF('[1]TCE - ANEXO III - Preencher'!F306="4 - Assistência Odontológica","2 - Outros Profissionais da Saúde",'[1]TCE - ANEXO III - Preencher'!F306)</f>
        <v>2 - Outros Profissionais da Saúde</v>
      </c>
      <c r="F297" s="13">
        <f>'[1]TCE - ANEXO III - Preencher'!G306</f>
        <v>251605</v>
      </c>
      <c r="G297" s="14">
        <f>IF('[1]TCE - ANEXO III - Preencher'!H306="","",'[1]TCE - ANEXO III - Preencher'!H306)</f>
        <v>44075</v>
      </c>
      <c r="H297" s="15">
        <f>'[1]TCE - ANEXO III - Preencher'!I306</f>
        <v>0</v>
      </c>
      <c r="I297" s="15">
        <f>'[1]TCE - ANEXO III - Preencher'!J306</f>
        <v>197.28240000000002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1.1599999999999999</v>
      </c>
      <c r="O297" s="16">
        <f>'[1]TCE - ANEXO III - Preencher'!P306</f>
        <v>0</v>
      </c>
      <c r="P297" s="17">
        <f t="shared" si="26"/>
        <v>1.1599999999999999</v>
      </c>
      <c r="Q297" s="16">
        <f>'[1]TCE - ANEXO III - Preencher'!R306</f>
        <v>251.5390576817027</v>
      </c>
      <c r="R297" s="16">
        <f>'[1]TCE - ANEXO III - Preencher'!S306</f>
        <v>101.34</v>
      </c>
      <c r="S297" s="17">
        <f t="shared" si="27"/>
        <v>150.1990576817027</v>
      </c>
      <c r="T297" s="16">
        <f>'[1]TCE - ANEXO III - Preencher'!U306</f>
        <v>59.73</v>
      </c>
      <c r="U297" s="16">
        <f>'[1]TCE - ANEXO III - Preencher'!V306</f>
        <v>0</v>
      </c>
      <c r="V297" s="17">
        <f t="shared" si="28"/>
        <v>59.73</v>
      </c>
      <c r="W297" s="18" t="str">
        <f>IF('[1]TCE - ANEXO III - Preencher'!X306="","",'[1]TCE - ANEXO III - Preencher'!X306)</f>
        <v>AUXILIO CRECHE</v>
      </c>
      <c r="X297" s="16">
        <f>'[1]TCE - ANEXO III - Preencher'!Y306</f>
        <v>99.74</v>
      </c>
      <c r="Y297" s="16">
        <f>'[1]TCE - ANEXO III - Preencher'!Z306</f>
        <v>0</v>
      </c>
      <c r="Z297" s="17">
        <f t="shared" si="29"/>
        <v>99.74</v>
      </c>
      <c r="AA297" s="18" t="str">
        <f>IF('[1]TCE - ANEXO III - Preencher'!AB306="","",'[1]TCE - ANEXO III - Preencher'!AB306)</f>
        <v/>
      </c>
      <c r="AB297" s="16">
        <f t="shared" si="24"/>
        <v>508.11145768170275</v>
      </c>
    </row>
    <row r="298" spans="1:28" s="4" customFormat="1" x14ac:dyDescent="0.2">
      <c r="A298" s="9">
        <f>IFERROR(VLOOKUP(B298,'[1]DADOS (OCULTAR)'!$P$3:$R$56,3,0),"")</f>
        <v>9039744000860</v>
      </c>
      <c r="B298" s="10" t="str">
        <f>'[1]TCE - ANEXO III - Preencher'!C307</f>
        <v>HOSPITAL DOM HÉLDER</v>
      </c>
      <c r="C298" s="11"/>
      <c r="D298" s="12" t="str">
        <f>'[1]TCE - ANEXO III - Preencher'!E307</f>
        <v>FABIOLA MARIA FERREIRA</v>
      </c>
      <c r="E298" s="10" t="str">
        <f>IF('[1]TCE - ANEXO III - Preencher'!F307="4 - Assistência Odontológica","2 - Outros Profissionais da Saúde",'[1]TCE - ANEXO III - Preencher'!F307)</f>
        <v>3 - Administrativo</v>
      </c>
      <c r="F298" s="13">
        <f>'[1]TCE - ANEXO III - Preencher'!G307</f>
        <v>513430</v>
      </c>
      <c r="G298" s="14">
        <f>IF('[1]TCE - ANEXO III - Preencher'!H307="","",'[1]TCE - ANEXO III - Preencher'!H307)</f>
        <v>44075</v>
      </c>
      <c r="H298" s="15">
        <f>'[1]TCE - ANEXO III - Preencher'!I307</f>
        <v>0</v>
      </c>
      <c r="I298" s="15">
        <f>'[1]TCE - ANEXO III - Preencher'!J307</f>
        <v>83.600000000000009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1.1599999999999999</v>
      </c>
      <c r="O298" s="16">
        <f>'[1]TCE - ANEXO III - Preencher'!P307</f>
        <v>0</v>
      </c>
      <c r="P298" s="17">
        <f t="shared" si="26"/>
        <v>1.1599999999999999</v>
      </c>
      <c r="Q298" s="16">
        <f>'[1]TCE - ANEXO III - Preencher'!R307</f>
        <v>582.48336473795121</v>
      </c>
      <c r="R298" s="16">
        <f>'[1]TCE - ANEXO III - Preencher'!S307</f>
        <v>62.7</v>
      </c>
      <c r="S298" s="17">
        <f t="shared" si="27"/>
        <v>519.78336473795116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99.74</v>
      </c>
      <c r="Y298" s="16">
        <f>'[1]TCE - ANEXO III - Preencher'!Z307</f>
        <v>0</v>
      </c>
      <c r="Z298" s="17">
        <f t="shared" si="29"/>
        <v>99.74</v>
      </c>
      <c r="AA298" s="18" t="str">
        <f>IF('[1]TCE - ANEXO III - Preencher'!AB307="","",'[1]TCE - ANEXO III - Preencher'!AB307)</f>
        <v/>
      </c>
      <c r="AB298" s="16">
        <f t="shared" si="24"/>
        <v>704.28336473795116</v>
      </c>
    </row>
    <row r="299" spans="1:28" s="4" customFormat="1" x14ac:dyDescent="0.2">
      <c r="A299" s="9">
        <f>IFERROR(VLOOKUP(B299,'[1]DADOS (OCULTAR)'!$P$3:$R$56,3,0),"")</f>
        <v>9039744000860</v>
      </c>
      <c r="B299" s="10" t="str">
        <f>'[1]TCE - ANEXO III - Preencher'!C308</f>
        <v>HOSPITAL DOM HÉLDER</v>
      </c>
      <c r="C299" s="11"/>
      <c r="D299" s="12" t="str">
        <f>'[1]TCE - ANEXO III - Preencher'!E308</f>
        <v>FABIOLA MARIA PEREIRA ALEXANDRE</v>
      </c>
      <c r="E299" s="10" t="str">
        <f>IF('[1]TCE - ANEXO III - Preencher'!F308="4 - Assistência Odontológica","2 - Outros Profissionais da Saúde",'[1]TCE - ANEXO III - Preencher'!F308)</f>
        <v>2 - Outros Profissionais da Saúde</v>
      </c>
      <c r="F299" s="13">
        <f>'[1]TCE - ANEXO III - Preencher'!G308</f>
        <v>223505</v>
      </c>
      <c r="G299" s="14">
        <f>IF('[1]TCE - ANEXO III - Preencher'!H308="","",'[1]TCE - ANEXO III - Preencher'!H308)</f>
        <v>44075</v>
      </c>
      <c r="H299" s="15">
        <f>'[1]TCE - ANEXO III - Preencher'!I308</f>
        <v>0</v>
      </c>
      <c r="I299" s="15">
        <f>'[1]TCE - ANEXO III - Preencher'!J308</f>
        <v>263.62240000000003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2.44</v>
      </c>
      <c r="O299" s="16">
        <f>'[1]TCE - ANEXO III - Preencher'!P308</f>
        <v>0</v>
      </c>
      <c r="P299" s="17">
        <f t="shared" si="26"/>
        <v>2.44</v>
      </c>
      <c r="Q299" s="16">
        <f>'[1]TCE - ANEXO III - Preencher'!R308</f>
        <v>444.8486238918947</v>
      </c>
      <c r="R299" s="16">
        <f>'[1]TCE - ANEXO III - Preencher'!S308</f>
        <v>103.5</v>
      </c>
      <c r="S299" s="17">
        <f t="shared" si="27"/>
        <v>341.3486238918947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99.74</v>
      </c>
      <c r="Y299" s="16">
        <f>'[1]TCE - ANEXO III - Preencher'!Z308</f>
        <v>0</v>
      </c>
      <c r="Z299" s="17">
        <f t="shared" si="29"/>
        <v>99.74</v>
      </c>
      <c r="AA299" s="18" t="str">
        <f>IF('[1]TCE - ANEXO III - Preencher'!AB308="","",'[1]TCE - ANEXO III - Preencher'!AB308)</f>
        <v/>
      </c>
      <c r="AB299" s="16">
        <f t="shared" si="24"/>
        <v>707.15102389189474</v>
      </c>
    </row>
    <row r="300" spans="1:28" s="4" customFormat="1" x14ac:dyDescent="0.2">
      <c r="A300" s="9">
        <f>IFERROR(VLOOKUP(B300,'[1]DADOS (OCULTAR)'!$P$3:$R$56,3,0),"")</f>
        <v>9039744000860</v>
      </c>
      <c r="B300" s="10" t="str">
        <f>'[1]TCE - ANEXO III - Preencher'!C309</f>
        <v>HOSPITAL DOM HÉLDER</v>
      </c>
      <c r="C300" s="11"/>
      <c r="D300" s="12" t="str">
        <f>'[1]TCE - ANEXO III - Preencher'!E309</f>
        <v>FABIOLA MARQUES DO NASCIMENTO</v>
      </c>
      <c r="E300" s="10" t="str">
        <f>IF('[1]TCE - ANEXO III - Preencher'!F309="4 - Assistência Odontológica","2 - Outros Profissionais da Saúde",'[1]TCE - ANEXO III - Preencher'!F309)</f>
        <v>2 - Outros Profissionais da Saúde</v>
      </c>
      <c r="F300" s="13">
        <f>'[1]TCE - ANEXO III - Preencher'!G309</f>
        <v>322205</v>
      </c>
      <c r="G300" s="14">
        <f>IF('[1]TCE - ANEXO III - Preencher'!H309="","",'[1]TCE - ANEXO III - Preencher'!H309)</f>
        <v>44075</v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99.74</v>
      </c>
      <c r="Y300" s="16">
        <f>'[1]TCE - ANEXO III - Preencher'!Z309</f>
        <v>0</v>
      </c>
      <c r="Z300" s="17">
        <f t="shared" si="29"/>
        <v>99.74</v>
      </c>
      <c r="AA300" s="18" t="str">
        <f>IF('[1]TCE - ANEXO III - Preencher'!AB309="","",'[1]TCE - ANEXO III - Preencher'!AB309)</f>
        <v/>
      </c>
      <c r="AB300" s="16">
        <f t="shared" si="24"/>
        <v>99.74</v>
      </c>
    </row>
    <row r="301" spans="1:28" s="4" customFormat="1" x14ac:dyDescent="0.2">
      <c r="A301" s="9">
        <f>IFERROR(VLOOKUP(B301,'[1]DADOS (OCULTAR)'!$P$3:$R$56,3,0),"")</f>
        <v>9039744000860</v>
      </c>
      <c r="B301" s="10" t="str">
        <f>'[1]TCE - ANEXO III - Preencher'!C310</f>
        <v>HOSPITAL DOM HÉLDER</v>
      </c>
      <c r="C301" s="11"/>
      <c r="D301" s="12" t="str">
        <f>'[1]TCE - ANEXO III - Preencher'!E310</f>
        <v>FABRICY JULIANNY AMORIM DA SILVA</v>
      </c>
      <c r="E301" s="10" t="str">
        <f>IF('[1]TCE - ANEXO III - Preencher'!F310="4 - Assistência Odontológica","2 - Outros Profissionais da Saúde",'[1]TCE - ANEXO III - Preencher'!F310)</f>
        <v>2 - Outros Profissionais da Saúde</v>
      </c>
      <c r="F301" s="13">
        <f>'[1]TCE - ANEXO III - Preencher'!G310</f>
        <v>223710</v>
      </c>
      <c r="G301" s="14">
        <f>IF('[1]TCE - ANEXO III - Preencher'!H310="","",'[1]TCE - ANEXO III - Preencher'!H310)</f>
        <v>44075</v>
      </c>
      <c r="H301" s="15">
        <f>'[1]TCE - ANEXO III - Preencher'!I310</f>
        <v>0</v>
      </c>
      <c r="I301" s="15">
        <f>'[1]TCE - ANEXO III - Preencher'!J310</f>
        <v>305.59360000000004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1.1599999999999999</v>
      </c>
      <c r="O301" s="16">
        <f>'[1]TCE - ANEXO III - Preencher'!P310</f>
        <v>0</v>
      </c>
      <c r="P301" s="17">
        <f t="shared" si="26"/>
        <v>1.1599999999999999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99.74</v>
      </c>
      <c r="Y301" s="16">
        <f>'[1]TCE - ANEXO III - Preencher'!Z310</f>
        <v>0</v>
      </c>
      <c r="Z301" s="17">
        <f t="shared" si="29"/>
        <v>99.74</v>
      </c>
      <c r="AA301" s="18" t="str">
        <f>IF('[1]TCE - ANEXO III - Preencher'!AB310="","",'[1]TCE - ANEXO III - Preencher'!AB310)</f>
        <v/>
      </c>
      <c r="AB301" s="16">
        <f t="shared" si="24"/>
        <v>406.49360000000007</v>
      </c>
    </row>
    <row r="302" spans="1:28" s="4" customFormat="1" x14ac:dyDescent="0.2">
      <c r="A302" s="9">
        <f>IFERROR(VLOOKUP(B302,'[1]DADOS (OCULTAR)'!$P$3:$R$56,3,0),"")</f>
        <v>9039744000860</v>
      </c>
      <c r="B302" s="10" t="str">
        <f>'[1]TCE - ANEXO III - Preencher'!C311</f>
        <v>HOSPITAL DOM HÉLDER</v>
      </c>
      <c r="C302" s="11"/>
      <c r="D302" s="12" t="str">
        <f>'[1]TCE - ANEXO III - Preencher'!E311</f>
        <v>FELIPE FRANCELINO LINS</v>
      </c>
      <c r="E302" s="10" t="str">
        <f>IF('[1]TCE - ANEXO III - Preencher'!F311="4 - Assistência Odontológica","2 - Outros Profissionais da Saúde",'[1]TCE - ANEXO III - Preencher'!F311)</f>
        <v>3 - Administrativo</v>
      </c>
      <c r="F302" s="13">
        <f>'[1]TCE - ANEXO III - Preencher'!G311</f>
        <v>411010</v>
      </c>
      <c r="G302" s="14">
        <f>IF('[1]TCE - ANEXO III - Preencher'!H311="","",'[1]TCE - ANEXO III - Preencher'!H311)</f>
        <v>44075</v>
      </c>
      <c r="H302" s="15">
        <f>'[1]TCE - ANEXO III - Preencher'!I311</f>
        <v>0</v>
      </c>
      <c r="I302" s="15">
        <f>'[1]TCE - ANEXO III - Preencher'!J311</f>
        <v>10.395999999999999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1.1599999999999999</v>
      </c>
      <c r="O302" s="16">
        <f>'[1]TCE - ANEXO III - Preencher'!P311</f>
        <v>0</v>
      </c>
      <c r="P302" s="17">
        <f t="shared" si="26"/>
        <v>1.1599999999999999</v>
      </c>
      <c r="Q302" s="16">
        <f>'[1]TCE - ANEXO III - Preencher'!R311</f>
        <v>329.12439025359464</v>
      </c>
      <c r="R302" s="16">
        <f>'[1]TCE - ANEXO III - Preencher'!S311</f>
        <v>31.35</v>
      </c>
      <c r="S302" s="17">
        <f t="shared" si="27"/>
        <v>297.77439025359462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99.74</v>
      </c>
      <c r="Y302" s="16">
        <f>'[1]TCE - ANEXO III - Preencher'!Z311</f>
        <v>0</v>
      </c>
      <c r="Z302" s="17">
        <f t="shared" si="29"/>
        <v>99.74</v>
      </c>
      <c r="AA302" s="18" t="str">
        <f>IF('[1]TCE - ANEXO III - Preencher'!AB311="","",'[1]TCE - ANEXO III - Preencher'!AB311)</f>
        <v/>
      </c>
      <c r="AB302" s="16">
        <f t="shared" si="24"/>
        <v>409.07039025359461</v>
      </c>
    </row>
    <row r="303" spans="1:28" s="4" customFormat="1" x14ac:dyDescent="0.2">
      <c r="A303" s="9">
        <f>IFERROR(VLOOKUP(B303,'[1]DADOS (OCULTAR)'!$P$3:$R$56,3,0),"")</f>
        <v>9039744000860</v>
      </c>
      <c r="B303" s="10" t="str">
        <f>'[1]TCE - ANEXO III - Preencher'!C312</f>
        <v>HOSPITAL DOM HÉLDER</v>
      </c>
      <c r="C303" s="11"/>
      <c r="D303" s="12" t="str">
        <f>'[1]TCE - ANEXO III - Preencher'!E312</f>
        <v>FELIPE ROMULO DE OLIVEIRA SILVA</v>
      </c>
      <c r="E303" s="10" t="str">
        <f>IF('[1]TCE - ANEXO III - Preencher'!F312="4 - Assistência Odontológica","2 - Outros Profissionais da Saúde",'[1]TCE - ANEXO III - Preencher'!F312)</f>
        <v>2 - Outros Profissionais da Saúde</v>
      </c>
      <c r="F303" s="13">
        <f>'[1]TCE - ANEXO III - Preencher'!G312</f>
        <v>521130</v>
      </c>
      <c r="G303" s="14">
        <f>IF('[1]TCE - ANEXO III - Preencher'!H312="","",'[1]TCE - ANEXO III - Preencher'!H312)</f>
        <v>44075</v>
      </c>
      <c r="H303" s="15">
        <f>'[1]TCE - ANEXO III - Preencher'!I312</f>
        <v>0</v>
      </c>
      <c r="I303" s="15">
        <f>'[1]TCE - ANEXO III - Preencher'!J312</f>
        <v>81.795200000000008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1.1599999999999999</v>
      </c>
      <c r="O303" s="16">
        <f>'[1]TCE - ANEXO III - Preencher'!P312</f>
        <v>0</v>
      </c>
      <c r="P303" s="17">
        <f t="shared" si="26"/>
        <v>1.1599999999999999</v>
      </c>
      <c r="Q303" s="16">
        <f>'[1]TCE - ANEXO III - Preencher'!R312</f>
        <v>290.11866775558349</v>
      </c>
      <c r="R303" s="16">
        <f>'[1]TCE - ANEXO III - Preencher'!S312</f>
        <v>62.7</v>
      </c>
      <c r="S303" s="17">
        <f t="shared" si="27"/>
        <v>227.4186677555835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99.74</v>
      </c>
      <c r="Y303" s="16">
        <f>'[1]TCE - ANEXO III - Preencher'!Z312</f>
        <v>0</v>
      </c>
      <c r="Z303" s="17">
        <f t="shared" si="29"/>
        <v>99.74</v>
      </c>
      <c r="AA303" s="18" t="str">
        <f>IF('[1]TCE - ANEXO III - Preencher'!AB312="","",'[1]TCE - ANEXO III - Preencher'!AB312)</f>
        <v/>
      </c>
      <c r="AB303" s="16">
        <f t="shared" si="24"/>
        <v>410.1138677555835</v>
      </c>
    </row>
    <row r="304" spans="1:28" s="4" customFormat="1" x14ac:dyDescent="0.2">
      <c r="A304" s="9">
        <f>IFERROR(VLOOKUP(B304,'[1]DADOS (OCULTAR)'!$P$3:$R$56,3,0),"")</f>
        <v>9039744000860</v>
      </c>
      <c r="B304" s="10" t="str">
        <f>'[1]TCE - ANEXO III - Preencher'!C313</f>
        <v>HOSPITAL DOM HÉLDER</v>
      </c>
      <c r="C304" s="11"/>
      <c r="D304" s="12" t="str">
        <f>'[1]TCE - ANEXO III - Preencher'!E313</f>
        <v>FELLIPE JOSE LINS</v>
      </c>
      <c r="E304" s="10" t="str">
        <f>IF('[1]TCE - ANEXO III - Preencher'!F313="4 - Assistência Odontológica","2 - Outros Profissionais da Saúde",'[1]TCE - ANEXO III - Preencher'!F313)</f>
        <v>2 - Outros Profissionais da Saúde</v>
      </c>
      <c r="F304" s="13">
        <f>'[1]TCE - ANEXO III - Preencher'!G313</f>
        <v>515110</v>
      </c>
      <c r="G304" s="14">
        <f>IF('[1]TCE - ANEXO III - Preencher'!H313="","",'[1]TCE - ANEXO III - Preencher'!H313)</f>
        <v>44075</v>
      </c>
      <c r="H304" s="15">
        <f>'[1]TCE - ANEXO III - Preencher'!I313</f>
        <v>0</v>
      </c>
      <c r="I304" s="15">
        <f>'[1]TCE - ANEXO III - Preencher'!J313</f>
        <v>138.624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1.1599999999999999</v>
      </c>
      <c r="O304" s="16">
        <f>'[1]TCE - ANEXO III - Preencher'!P313</f>
        <v>0</v>
      </c>
      <c r="P304" s="17">
        <f t="shared" si="26"/>
        <v>1.1599999999999999</v>
      </c>
      <c r="Q304" s="16">
        <f>'[1]TCE - ANEXO III - Preencher'!R313</f>
        <v>290.11866775558349</v>
      </c>
      <c r="R304" s="16">
        <f>'[1]TCE - ANEXO III - Preencher'!S313</f>
        <v>62.7</v>
      </c>
      <c r="S304" s="17">
        <f t="shared" si="27"/>
        <v>227.4186677555835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99.74</v>
      </c>
      <c r="Y304" s="16">
        <f>'[1]TCE - ANEXO III - Preencher'!Z313</f>
        <v>0</v>
      </c>
      <c r="Z304" s="17">
        <f t="shared" si="29"/>
        <v>99.74</v>
      </c>
      <c r="AA304" s="18" t="str">
        <f>IF('[1]TCE - ANEXO III - Preencher'!AB313="","",'[1]TCE - ANEXO III - Preencher'!AB313)</f>
        <v/>
      </c>
      <c r="AB304" s="16">
        <f t="shared" si="24"/>
        <v>466.9426677555835</v>
      </c>
    </row>
    <row r="305" spans="1:28" s="4" customFormat="1" x14ac:dyDescent="0.2">
      <c r="A305" s="9">
        <f>IFERROR(VLOOKUP(B305,'[1]DADOS (OCULTAR)'!$P$3:$R$56,3,0),"")</f>
        <v>9039744000860</v>
      </c>
      <c r="B305" s="10" t="str">
        <f>'[1]TCE - ANEXO III - Preencher'!C314</f>
        <v>HOSPITAL DOM HÉLDER</v>
      </c>
      <c r="C305" s="11"/>
      <c r="D305" s="12" t="str">
        <f>'[1]TCE - ANEXO III - Preencher'!E314</f>
        <v>FERNANDA BARBOSA DE SOUZA</v>
      </c>
      <c r="E305" s="10" t="str">
        <f>IF('[1]TCE - ANEXO III - Preencher'!F314="4 - Assistência Odontológica","2 - Outros Profissionais da Saúde",'[1]TCE - ANEXO III - Preencher'!F314)</f>
        <v>2 - Outros Profissionais da Saúde</v>
      </c>
      <c r="F305" s="13">
        <f>'[1]TCE - ANEXO III - Preencher'!G314</f>
        <v>223405</v>
      </c>
      <c r="G305" s="14">
        <f>IF('[1]TCE - ANEXO III - Preencher'!H314="","",'[1]TCE - ANEXO III - Preencher'!H314)</f>
        <v>44075</v>
      </c>
      <c r="H305" s="15">
        <f>'[1]TCE - ANEXO III - Preencher'!I314</f>
        <v>0</v>
      </c>
      <c r="I305" s="15">
        <f>'[1]TCE - ANEXO III - Preencher'!J314</f>
        <v>353.98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1.1599999999999999</v>
      </c>
      <c r="O305" s="16">
        <f>'[1]TCE - ANEXO III - Preencher'!P314</f>
        <v>0</v>
      </c>
      <c r="P305" s="17">
        <f t="shared" si="26"/>
        <v>1.1599999999999999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136.5</v>
      </c>
      <c r="U305" s="16">
        <f>'[1]TCE - ANEXO III - Preencher'!V314</f>
        <v>0</v>
      </c>
      <c r="V305" s="17">
        <f t="shared" si="28"/>
        <v>136.5</v>
      </c>
      <c r="W305" s="18" t="str">
        <f>IF('[1]TCE - ANEXO III - Preencher'!X314="","",'[1]TCE - ANEXO III - Preencher'!X314)</f>
        <v>AUXILIO CRECHE</v>
      </c>
      <c r="X305" s="16">
        <f>'[1]TCE - ANEXO III - Preencher'!Y314</f>
        <v>99.74</v>
      </c>
      <c r="Y305" s="16">
        <f>'[1]TCE - ANEXO III - Preencher'!Z314</f>
        <v>0</v>
      </c>
      <c r="Z305" s="17">
        <f t="shared" si="29"/>
        <v>99.74</v>
      </c>
      <c r="AA305" s="18" t="str">
        <f>IF('[1]TCE - ANEXO III - Preencher'!AB314="","",'[1]TCE - ANEXO III - Preencher'!AB314)</f>
        <v/>
      </c>
      <c r="AB305" s="16">
        <f t="shared" si="24"/>
        <v>591.38</v>
      </c>
    </row>
    <row r="306" spans="1:28" s="4" customFormat="1" x14ac:dyDescent="0.2">
      <c r="A306" s="9">
        <f>IFERROR(VLOOKUP(B306,'[1]DADOS (OCULTAR)'!$P$3:$R$56,3,0),"")</f>
        <v>9039744000860</v>
      </c>
      <c r="B306" s="10" t="str">
        <f>'[1]TCE - ANEXO III - Preencher'!C315</f>
        <v>HOSPITAL DOM HÉLDER</v>
      </c>
      <c r="C306" s="11"/>
      <c r="D306" s="12" t="str">
        <f>'[1]TCE - ANEXO III - Preencher'!E315</f>
        <v>FERNANDA SIMONE BELO DE SIQUEIRA</v>
      </c>
      <c r="E306" s="10" t="str">
        <f>IF('[1]TCE - ANEXO III - Preencher'!F315="4 - Assistência Odontológica","2 - Outros Profissionais da Saúde",'[1]TCE - ANEXO III - Preencher'!F315)</f>
        <v>2 - Outros Profissionais da Saúde</v>
      </c>
      <c r="F306" s="13">
        <f>'[1]TCE - ANEXO III - Preencher'!G315</f>
        <v>223505</v>
      </c>
      <c r="G306" s="14">
        <f>IF('[1]TCE - ANEXO III - Preencher'!H315="","",'[1]TCE - ANEXO III - Preencher'!H315)</f>
        <v>44075</v>
      </c>
      <c r="H306" s="15">
        <f>'[1]TCE - ANEXO III - Preencher'!I315</f>
        <v>0</v>
      </c>
      <c r="I306" s="15">
        <f>'[1]TCE - ANEXO III - Preencher'!J315</f>
        <v>244.44240000000002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2.44</v>
      </c>
      <c r="O306" s="16">
        <f>'[1]TCE - ANEXO III - Preencher'!P315</f>
        <v>0</v>
      </c>
      <c r="P306" s="17">
        <f t="shared" si="26"/>
        <v>2.44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99.74</v>
      </c>
      <c r="Y306" s="16">
        <f>'[1]TCE - ANEXO III - Preencher'!Z315</f>
        <v>0</v>
      </c>
      <c r="Z306" s="17">
        <f t="shared" si="29"/>
        <v>99.74</v>
      </c>
      <c r="AA306" s="18" t="str">
        <f>IF('[1]TCE - ANEXO III - Preencher'!AB315="","",'[1]TCE - ANEXO III - Preencher'!AB315)</f>
        <v/>
      </c>
      <c r="AB306" s="16">
        <f t="shared" si="24"/>
        <v>346.62240000000003</v>
      </c>
    </row>
    <row r="307" spans="1:28" s="4" customFormat="1" x14ac:dyDescent="0.2">
      <c r="A307" s="9">
        <f>IFERROR(VLOOKUP(B307,'[1]DADOS (OCULTAR)'!$P$3:$R$56,3,0),"")</f>
        <v>9039744000860</v>
      </c>
      <c r="B307" s="10" t="str">
        <f>'[1]TCE - ANEXO III - Preencher'!C316</f>
        <v>HOSPITAL DOM HÉLDER</v>
      </c>
      <c r="C307" s="11"/>
      <c r="D307" s="12" t="str">
        <f>'[1]TCE - ANEXO III - Preencher'!E316</f>
        <v>FERNANDO ANTONIO BALTAR RAMOS</v>
      </c>
      <c r="E307" s="10" t="str">
        <f>IF('[1]TCE - ANEXO III - Preencher'!F316="4 - Assistência Odontológica","2 - Outros Profissionais da Saúde",'[1]TCE - ANEXO III - Preencher'!F316)</f>
        <v>2 - Outros Profissionais da Saúde</v>
      </c>
      <c r="F307" s="13">
        <f>'[1]TCE - ANEXO III - Preencher'!G316</f>
        <v>223605</v>
      </c>
      <c r="G307" s="14">
        <f>IF('[1]TCE - ANEXO III - Preencher'!H316="","",'[1]TCE - ANEXO III - Preencher'!H316)</f>
        <v>44075</v>
      </c>
      <c r="H307" s="15">
        <f>'[1]TCE - ANEXO III - Preencher'!I316</f>
        <v>0</v>
      </c>
      <c r="I307" s="15">
        <f>'[1]TCE - ANEXO III - Preencher'!J316</f>
        <v>259.28000000000003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2.44</v>
      </c>
      <c r="O307" s="16">
        <f>'[1]TCE - ANEXO III - Preencher'!P316</f>
        <v>0</v>
      </c>
      <c r="P307" s="17">
        <f t="shared" si="26"/>
        <v>2.44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99.74</v>
      </c>
      <c r="Y307" s="16">
        <f>'[1]TCE - ANEXO III - Preencher'!Z316</f>
        <v>0</v>
      </c>
      <c r="Z307" s="17">
        <f t="shared" si="29"/>
        <v>99.74</v>
      </c>
      <c r="AA307" s="18" t="str">
        <f>IF('[1]TCE - ANEXO III - Preencher'!AB316="","",'[1]TCE - ANEXO III - Preencher'!AB316)</f>
        <v/>
      </c>
      <c r="AB307" s="16">
        <f t="shared" si="24"/>
        <v>361.46000000000004</v>
      </c>
    </row>
    <row r="308" spans="1:28" s="4" customFormat="1" x14ac:dyDescent="0.2">
      <c r="A308" s="9">
        <f>IFERROR(VLOOKUP(B308,'[1]DADOS (OCULTAR)'!$P$3:$R$56,3,0),"")</f>
        <v>9039744000860</v>
      </c>
      <c r="B308" s="10" t="str">
        <f>'[1]TCE - ANEXO III - Preencher'!C317</f>
        <v>HOSPITAL DOM HÉLDER</v>
      </c>
      <c r="C308" s="11"/>
      <c r="D308" s="12" t="str">
        <f>'[1]TCE - ANEXO III - Preencher'!E317</f>
        <v>FERNANDO ANTONIO BARBOSA VARELA</v>
      </c>
      <c r="E308" s="10" t="str">
        <f>IF('[1]TCE - ANEXO III - Preencher'!F317="4 - Assistência Odontológica","2 - Outros Profissionais da Saúde",'[1]TCE - ANEXO III - Preencher'!F317)</f>
        <v>3 - Administrativo</v>
      </c>
      <c r="F308" s="13">
        <f>'[1]TCE - ANEXO III - Preencher'!G317</f>
        <v>782320</v>
      </c>
      <c r="G308" s="14">
        <f>IF('[1]TCE - ANEXO III - Preencher'!H317="","",'[1]TCE - ANEXO III - Preencher'!H317)</f>
        <v>44075</v>
      </c>
      <c r="H308" s="15">
        <f>'[1]TCE - ANEXO III - Preencher'!I317</f>
        <v>0</v>
      </c>
      <c r="I308" s="15">
        <f>'[1]TCE - ANEXO III - Preencher'!J317</f>
        <v>136.3552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1.1599999999999999</v>
      </c>
      <c r="O308" s="16">
        <f>'[1]TCE - ANEXO III - Preencher'!P317</f>
        <v>0</v>
      </c>
      <c r="P308" s="17">
        <f t="shared" si="26"/>
        <v>1.1599999999999999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99.74</v>
      </c>
      <c r="Y308" s="16">
        <f>'[1]TCE - ANEXO III - Preencher'!Z317</f>
        <v>0</v>
      </c>
      <c r="Z308" s="17">
        <f t="shared" si="29"/>
        <v>99.74</v>
      </c>
      <c r="AA308" s="18" t="str">
        <f>IF('[1]TCE - ANEXO III - Preencher'!AB317="","",'[1]TCE - ANEXO III - Preencher'!AB317)</f>
        <v/>
      </c>
      <c r="AB308" s="16">
        <f t="shared" si="24"/>
        <v>237.2552</v>
      </c>
    </row>
    <row r="309" spans="1:28" s="4" customFormat="1" x14ac:dyDescent="0.2">
      <c r="A309" s="9">
        <f>IFERROR(VLOOKUP(B309,'[1]DADOS (OCULTAR)'!$P$3:$R$56,3,0),"")</f>
        <v>9039744000860</v>
      </c>
      <c r="B309" s="10" t="str">
        <f>'[1]TCE - ANEXO III - Preencher'!C318</f>
        <v>HOSPITAL DOM HÉLDER</v>
      </c>
      <c r="C309" s="11"/>
      <c r="D309" s="12" t="str">
        <f>'[1]TCE - ANEXO III - Preencher'!E318</f>
        <v>FERNANDO JOSE GONDIM</v>
      </c>
      <c r="E309" s="10" t="str">
        <f>IF('[1]TCE - ANEXO III - Preencher'!F318="4 - Assistência Odontológica","2 - Outros Profissionais da Saúde",'[1]TCE - ANEXO III - Preencher'!F318)</f>
        <v>2 - Outros Profissionais da Saúde</v>
      </c>
      <c r="F309" s="13">
        <f>'[1]TCE - ANEXO III - Preencher'!G318</f>
        <v>515110</v>
      </c>
      <c r="G309" s="14">
        <f>IF('[1]TCE - ANEXO III - Preencher'!H318="","",'[1]TCE - ANEXO III - Preencher'!H318)</f>
        <v>44075</v>
      </c>
      <c r="H309" s="15">
        <f>'[1]TCE - ANEXO III - Preencher'!I318</f>
        <v>0</v>
      </c>
      <c r="I309" s="15">
        <f>'[1]TCE - ANEXO III - Preencher'!J318</f>
        <v>119.47200000000001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1.1599999999999999</v>
      </c>
      <c r="O309" s="16">
        <f>'[1]TCE - ANEXO III - Preencher'!P318</f>
        <v>0</v>
      </c>
      <c r="P309" s="17">
        <f t="shared" si="26"/>
        <v>1.1599999999999999</v>
      </c>
      <c r="Q309" s="16">
        <f>'[1]TCE - ANEXO III - Preencher'!R318</f>
        <v>290.11866775558349</v>
      </c>
      <c r="R309" s="16">
        <f>'[1]TCE - ANEXO III - Preencher'!S318</f>
        <v>62.7</v>
      </c>
      <c r="S309" s="17">
        <f t="shared" si="27"/>
        <v>227.4186677555835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99.74</v>
      </c>
      <c r="Y309" s="16">
        <f>'[1]TCE - ANEXO III - Preencher'!Z318</f>
        <v>0</v>
      </c>
      <c r="Z309" s="17">
        <f t="shared" si="29"/>
        <v>99.74</v>
      </c>
      <c r="AA309" s="18" t="str">
        <f>IF('[1]TCE - ANEXO III - Preencher'!AB318="","",'[1]TCE - ANEXO III - Preencher'!AB318)</f>
        <v/>
      </c>
      <c r="AB309" s="16">
        <f t="shared" si="24"/>
        <v>447.79066775558351</v>
      </c>
    </row>
    <row r="310" spans="1:28" s="4" customFormat="1" x14ac:dyDescent="0.2">
      <c r="A310" s="9">
        <f>IFERROR(VLOOKUP(B310,'[1]DADOS (OCULTAR)'!$P$3:$R$56,3,0),"")</f>
        <v>9039744000860</v>
      </c>
      <c r="B310" s="10" t="str">
        <f>'[1]TCE - ANEXO III - Preencher'!C319</f>
        <v>HOSPITAL DOM HÉLDER</v>
      </c>
      <c r="C310" s="11"/>
      <c r="D310" s="12" t="str">
        <f>'[1]TCE - ANEXO III - Preencher'!E319</f>
        <v>FIAMA GOMES DOS SANTOS</v>
      </c>
      <c r="E310" s="10" t="str">
        <f>IF('[1]TCE - ANEXO III - Preencher'!F319="4 - Assistência Odontológica","2 - Outros Profissionais da Saúde",'[1]TCE - ANEXO III - Preencher'!F319)</f>
        <v>2 - Outros Profissionais da Saúde</v>
      </c>
      <c r="F310" s="13">
        <f>'[1]TCE - ANEXO III - Preencher'!G319</f>
        <v>223605</v>
      </c>
      <c r="G310" s="14">
        <f>IF('[1]TCE - ANEXO III - Preencher'!H319="","",'[1]TCE - ANEXO III - Preencher'!H319)</f>
        <v>44075</v>
      </c>
      <c r="H310" s="15">
        <f>'[1]TCE - ANEXO III - Preencher'!I319</f>
        <v>0</v>
      </c>
      <c r="I310" s="15">
        <f>'[1]TCE - ANEXO III - Preencher'!J319</f>
        <v>157.51920000000001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2.44</v>
      </c>
      <c r="O310" s="16">
        <f>'[1]TCE - ANEXO III - Preencher'!P319</f>
        <v>0</v>
      </c>
      <c r="P310" s="17">
        <f t="shared" si="26"/>
        <v>2.44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99.74</v>
      </c>
      <c r="Y310" s="16">
        <f>'[1]TCE - ANEXO III - Preencher'!Z319</f>
        <v>0</v>
      </c>
      <c r="Z310" s="17">
        <f t="shared" si="29"/>
        <v>99.74</v>
      </c>
      <c r="AA310" s="18" t="str">
        <f>IF('[1]TCE - ANEXO III - Preencher'!AB319="","",'[1]TCE - ANEXO III - Preencher'!AB319)</f>
        <v/>
      </c>
      <c r="AB310" s="16">
        <f t="shared" si="24"/>
        <v>259.69920000000002</v>
      </c>
    </row>
    <row r="311" spans="1:28" s="4" customFormat="1" x14ac:dyDescent="0.2">
      <c r="A311" s="9">
        <f>IFERROR(VLOOKUP(B311,'[1]DADOS (OCULTAR)'!$P$3:$R$56,3,0),"")</f>
        <v>9039744000860</v>
      </c>
      <c r="B311" s="10" t="str">
        <f>'[1]TCE - ANEXO III - Preencher'!C320</f>
        <v>HOSPITAL DOM HÉLDER</v>
      </c>
      <c r="C311" s="11"/>
      <c r="D311" s="12" t="str">
        <f>'[1]TCE - ANEXO III - Preencher'!E320</f>
        <v>FLAVIA FERREIRA DA SILVA</v>
      </c>
      <c r="E311" s="10" t="str">
        <f>IF('[1]TCE - ANEXO III - Preencher'!F320="4 - Assistência Odontológica","2 - Outros Profissionais da Saúde",'[1]TCE - ANEXO III - Preencher'!F320)</f>
        <v>2 - Outros Profissionais da Saúde</v>
      </c>
      <c r="F311" s="13">
        <f>'[1]TCE - ANEXO III - Preencher'!G320</f>
        <v>322205</v>
      </c>
      <c r="G311" s="14">
        <f>IF('[1]TCE - ANEXO III - Preencher'!H320="","",'[1]TCE - ANEXO III - Preencher'!H320)</f>
        <v>44075</v>
      </c>
      <c r="H311" s="15">
        <f>'[1]TCE - ANEXO III - Preencher'!I320</f>
        <v>0</v>
      </c>
      <c r="I311" s="15">
        <f>'[1]TCE - ANEXO III - Preencher'!J320</f>
        <v>146.6696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1.1599999999999999</v>
      </c>
      <c r="O311" s="16">
        <f>'[1]TCE - ANEXO III - Preencher'!P320</f>
        <v>0</v>
      </c>
      <c r="P311" s="17">
        <f t="shared" si="26"/>
        <v>1.1599999999999999</v>
      </c>
      <c r="Q311" s="16">
        <f>'[1]TCE - ANEXO III - Preencher'!R320</f>
        <v>212.95944760782194</v>
      </c>
      <c r="R311" s="16">
        <f>'[1]TCE - ANEXO III - Preencher'!S320</f>
        <v>62.7</v>
      </c>
      <c r="S311" s="17">
        <f t="shared" si="27"/>
        <v>150.25944760782193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99.74</v>
      </c>
      <c r="Y311" s="16">
        <f>'[1]TCE - ANEXO III - Preencher'!Z320</f>
        <v>0</v>
      </c>
      <c r="Z311" s="17">
        <f t="shared" si="29"/>
        <v>99.74</v>
      </c>
      <c r="AA311" s="18" t="str">
        <f>IF('[1]TCE - ANEXO III - Preencher'!AB320="","",'[1]TCE - ANEXO III - Preencher'!AB320)</f>
        <v/>
      </c>
      <c r="AB311" s="16">
        <f t="shared" si="24"/>
        <v>397.82904760782196</v>
      </c>
    </row>
    <row r="312" spans="1:28" s="4" customFormat="1" x14ac:dyDescent="0.2">
      <c r="A312" s="9">
        <f>IFERROR(VLOOKUP(B312,'[1]DADOS (OCULTAR)'!$P$3:$R$56,3,0),"")</f>
        <v>9039744000860</v>
      </c>
      <c r="B312" s="10" t="str">
        <f>'[1]TCE - ANEXO III - Preencher'!C321</f>
        <v>HOSPITAL DOM HÉLDER</v>
      </c>
      <c r="C312" s="11"/>
      <c r="D312" s="12" t="str">
        <f>'[1]TCE - ANEXO III - Preencher'!E321</f>
        <v>FLAVIA OLIVEIRA DANTAS</v>
      </c>
      <c r="E312" s="10" t="str">
        <f>IF('[1]TCE - ANEXO III - Preencher'!F321="4 - Assistência Odontológica","2 - Outros Profissionais da Saúde",'[1]TCE - ANEXO III - Preencher'!F321)</f>
        <v>2 - Outros Profissionais da Saúde</v>
      </c>
      <c r="F312" s="13">
        <f>'[1]TCE - ANEXO III - Preencher'!G321</f>
        <v>322205</v>
      </c>
      <c r="G312" s="14">
        <f>IF('[1]TCE - ANEXO III - Preencher'!H321="","",'[1]TCE - ANEXO III - Preencher'!H321)</f>
        <v>44075</v>
      </c>
      <c r="H312" s="15">
        <f>'[1]TCE - ANEXO III - Preencher'!I321</f>
        <v>0</v>
      </c>
      <c r="I312" s="15">
        <f>'[1]TCE - ANEXO III - Preencher'!J321</f>
        <v>142.92160000000001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1.1599999999999999</v>
      </c>
      <c r="O312" s="16">
        <f>'[1]TCE - ANEXO III - Preencher'!P321</f>
        <v>0</v>
      </c>
      <c r="P312" s="17">
        <f t="shared" si="26"/>
        <v>1.1599999999999999</v>
      </c>
      <c r="Q312" s="16">
        <f>'[1]TCE - ANEXO III - Preencher'!R321</f>
        <v>212.95944760782194</v>
      </c>
      <c r="R312" s="16">
        <f>'[1]TCE - ANEXO III - Preencher'!S321</f>
        <v>62.7</v>
      </c>
      <c r="S312" s="17">
        <f t="shared" si="27"/>
        <v>150.25944760782193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99.74</v>
      </c>
      <c r="Y312" s="16">
        <f>'[1]TCE - ANEXO III - Preencher'!Z321</f>
        <v>0</v>
      </c>
      <c r="Z312" s="17">
        <f t="shared" si="29"/>
        <v>99.74</v>
      </c>
      <c r="AA312" s="18" t="str">
        <f>IF('[1]TCE - ANEXO III - Preencher'!AB321="","",'[1]TCE - ANEXO III - Preencher'!AB321)</f>
        <v/>
      </c>
      <c r="AB312" s="16">
        <f t="shared" si="24"/>
        <v>394.08104760782192</v>
      </c>
    </row>
    <row r="313" spans="1:28" s="4" customFormat="1" x14ac:dyDescent="0.2">
      <c r="A313" s="9">
        <f>IFERROR(VLOOKUP(B313,'[1]DADOS (OCULTAR)'!$P$3:$R$56,3,0),"")</f>
        <v>9039744000860</v>
      </c>
      <c r="B313" s="10" t="str">
        <f>'[1]TCE - ANEXO III - Preencher'!C322</f>
        <v>HOSPITAL DOM HÉLDER</v>
      </c>
      <c r="C313" s="11"/>
      <c r="D313" s="12" t="str">
        <f>'[1]TCE - ANEXO III - Preencher'!E322</f>
        <v>FLAVIA REGINA ALVES FEITOZA</v>
      </c>
      <c r="E313" s="10" t="str">
        <f>IF('[1]TCE - ANEXO III - Preencher'!F322="4 - Assistência Odontológica","2 - Outros Profissionais da Saúde",'[1]TCE - ANEXO III - Preencher'!F322)</f>
        <v>3 - Administrativo</v>
      </c>
      <c r="F313" s="13">
        <f>'[1]TCE - ANEXO III - Preencher'!G322</f>
        <v>514225</v>
      </c>
      <c r="G313" s="14">
        <f>IF('[1]TCE - ANEXO III - Preencher'!H322="","",'[1]TCE - ANEXO III - Preencher'!H322)</f>
        <v>44075</v>
      </c>
      <c r="H313" s="15">
        <f>'[1]TCE - ANEXO III - Preencher'!I322</f>
        <v>0</v>
      </c>
      <c r="I313" s="15">
        <f>'[1]TCE - ANEXO III - Preencher'!J322</f>
        <v>104.5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1.1599999999999999</v>
      </c>
      <c r="O313" s="16">
        <f>'[1]TCE - ANEXO III - Preencher'!P322</f>
        <v>0</v>
      </c>
      <c r="P313" s="17">
        <f t="shared" si="26"/>
        <v>1.1599999999999999</v>
      </c>
      <c r="Q313" s="16">
        <f>'[1]TCE - ANEXO III - Preencher'!R322</f>
        <v>212.95944760782194</v>
      </c>
      <c r="R313" s="16">
        <f>'[1]TCE - ANEXO III - Preencher'!S322</f>
        <v>62.7</v>
      </c>
      <c r="S313" s="17">
        <f t="shared" si="27"/>
        <v>150.25944760782193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99.74</v>
      </c>
      <c r="Y313" s="16">
        <f>'[1]TCE - ANEXO III - Preencher'!Z322</f>
        <v>0</v>
      </c>
      <c r="Z313" s="17">
        <f t="shared" si="29"/>
        <v>99.74</v>
      </c>
      <c r="AA313" s="18" t="str">
        <f>IF('[1]TCE - ANEXO III - Preencher'!AB322="","",'[1]TCE - ANEXO III - Preencher'!AB322)</f>
        <v/>
      </c>
      <c r="AB313" s="16">
        <f t="shared" si="24"/>
        <v>355.6594476078219</v>
      </c>
    </row>
    <row r="314" spans="1:28" s="4" customFormat="1" x14ac:dyDescent="0.2">
      <c r="A314" s="9">
        <f>IFERROR(VLOOKUP(B314,'[1]DADOS (OCULTAR)'!$P$3:$R$56,3,0),"")</f>
        <v>9039744000860</v>
      </c>
      <c r="B314" s="10" t="str">
        <f>'[1]TCE - ANEXO III - Preencher'!C323</f>
        <v>HOSPITAL DOM HÉLDER</v>
      </c>
      <c r="C314" s="11"/>
      <c r="D314" s="12" t="str">
        <f>'[1]TCE - ANEXO III - Preencher'!E323</f>
        <v>FLAVIO DANTAS GONCALVES</v>
      </c>
      <c r="E314" s="10" t="str">
        <f>IF('[1]TCE - ANEXO III - Preencher'!F323="4 - Assistência Odontológica","2 - Outros Profissionais da Saúde",'[1]TCE - ANEXO III - Preencher'!F323)</f>
        <v>3 - Administrativo</v>
      </c>
      <c r="F314" s="13">
        <f>'[1]TCE - ANEXO III - Preencher'!G323</f>
        <v>411010</v>
      </c>
      <c r="G314" s="14">
        <f>IF('[1]TCE - ANEXO III - Preencher'!H323="","",'[1]TCE - ANEXO III - Preencher'!H323)</f>
        <v>44075</v>
      </c>
      <c r="H314" s="15">
        <f>'[1]TCE - ANEXO III - Preencher'!I323</f>
        <v>0</v>
      </c>
      <c r="I314" s="15">
        <f>'[1]TCE - ANEXO III - Preencher'!J323</f>
        <v>161.24080000000001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1.1599999999999999</v>
      </c>
      <c r="O314" s="16">
        <f>'[1]TCE - ANEXO III - Preencher'!P323</f>
        <v>0</v>
      </c>
      <c r="P314" s="17">
        <f t="shared" si="26"/>
        <v>1.1599999999999999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99.74</v>
      </c>
      <c r="Y314" s="16">
        <f>'[1]TCE - ANEXO III - Preencher'!Z323</f>
        <v>0</v>
      </c>
      <c r="Z314" s="17">
        <f t="shared" si="29"/>
        <v>99.74</v>
      </c>
      <c r="AA314" s="18" t="str">
        <f>IF('[1]TCE - ANEXO III - Preencher'!AB323="","",'[1]TCE - ANEXO III - Preencher'!AB323)</f>
        <v/>
      </c>
      <c r="AB314" s="16">
        <f t="shared" si="24"/>
        <v>262.14080000000001</v>
      </c>
    </row>
    <row r="315" spans="1:28" s="4" customFormat="1" x14ac:dyDescent="0.2">
      <c r="A315" s="9">
        <f>IFERROR(VLOOKUP(B315,'[1]DADOS (OCULTAR)'!$P$3:$R$56,3,0),"")</f>
        <v>9039744000860</v>
      </c>
      <c r="B315" s="10" t="str">
        <f>'[1]TCE - ANEXO III - Preencher'!C324</f>
        <v>HOSPITAL DOM HÉLDER</v>
      </c>
      <c r="C315" s="11"/>
      <c r="D315" s="12" t="str">
        <f>'[1]TCE - ANEXO III - Preencher'!E324</f>
        <v>FLAVIO TENORIO DA SILVA</v>
      </c>
      <c r="E315" s="10" t="str">
        <f>IF('[1]TCE - ANEXO III - Preencher'!F324="4 - Assistência Odontológica","2 - Outros Profissionais da Saúde",'[1]TCE - ANEXO III - Preencher'!F324)</f>
        <v>2 - Outros Profissionais da Saúde</v>
      </c>
      <c r="F315" s="13">
        <f>'[1]TCE - ANEXO III - Preencher'!G324</f>
        <v>515110</v>
      </c>
      <c r="G315" s="14">
        <f>IF('[1]TCE - ANEXO III - Preencher'!H324="","",'[1]TCE - ANEXO III - Preencher'!H324)</f>
        <v>44075</v>
      </c>
      <c r="H315" s="15">
        <f>'[1]TCE - ANEXO III - Preencher'!I324</f>
        <v>0</v>
      </c>
      <c r="I315" s="15">
        <f>'[1]TCE - ANEXO III - Preencher'!J324</f>
        <v>108.55680000000001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1.1599999999999999</v>
      </c>
      <c r="O315" s="16">
        <f>'[1]TCE - ANEXO III - Preencher'!P324</f>
        <v>0</v>
      </c>
      <c r="P315" s="17">
        <f t="shared" si="26"/>
        <v>1.1599999999999999</v>
      </c>
      <c r="Q315" s="16">
        <f>'[1]TCE - ANEXO III - Preencher'!R324</f>
        <v>358.01878148561377</v>
      </c>
      <c r="R315" s="16">
        <f>'[1]TCE - ANEXO III - Preencher'!S324</f>
        <v>62.7</v>
      </c>
      <c r="S315" s="17">
        <f t="shared" si="27"/>
        <v>295.31878148561378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99.74</v>
      </c>
      <c r="Y315" s="16">
        <f>'[1]TCE - ANEXO III - Preencher'!Z324</f>
        <v>0</v>
      </c>
      <c r="Z315" s="17">
        <f t="shared" si="29"/>
        <v>99.74</v>
      </c>
      <c r="AA315" s="18" t="str">
        <f>IF('[1]TCE - ANEXO III - Preencher'!AB324="","",'[1]TCE - ANEXO III - Preencher'!AB324)</f>
        <v/>
      </c>
      <c r="AB315" s="16">
        <f t="shared" si="24"/>
        <v>504.77558148561377</v>
      </c>
    </row>
    <row r="316" spans="1:28" s="4" customFormat="1" x14ac:dyDescent="0.2">
      <c r="A316" s="9">
        <f>IFERROR(VLOOKUP(B316,'[1]DADOS (OCULTAR)'!$P$3:$R$56,3,0),"")</f>
        <v>9039744000860</v>
      </c>
      <c r="B316" s="10" t="str">
        <f>'[1]TCE - ANEXO III - Preencher'!C325</f>
        <v>HOSPITAL DOM HÉLDER</v>
      </c>
      <c r="C316" s="11"/>
      <c r="D316" s="12" t="str">
        <f>'[1]TCE - ANEXO III - Preencher'!E325</f>
        <v>FRANCISCO HARRISON DE BRITO PEREIRA</v>
      </c>
      <c r="E316" s="10" t="str">
        <f>IF('[1]TCE - ANEXO III - Preencher'!F325="4 - Assistência Odontológica","2 - Outros Profissionais da Saúde",'[1]TCE - ANEXO III - Preencher'!F325)</f>
        <v>1 - Médico</v>
      </c>
      <c r="F316" s="13">
        <f>'[1]TCE - ANEXO III - Preencher'!G325</f>
        <v>225203</v>
      </c>
      <c r="G316" s="14">
        <f>IF('[1]TCE - ANEXO III - Preencher'!H325="","",'[1]TCE - ANEXO III - Preencher'!H325)</f>
        <v>44075</v>
      </c>
      <c r="H316" s="15">
        <f>'[1]TCE - ANEXO III - Preencher'!I325</f>
        <v>0</v>
      </c>
      <c r="I316" s="15">
        <f>'[1]TCE - ANEXO III - Preencher'!J325</f>
        <v>449.52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9.2799999999999994</v>
      </c>
      <c r="O316" s="16">
        <f>'[1]TCE - ANEXO III - Preencher'!P325</f>
        <v>0</v>
      </c>
      <c r="P316" s="17">
        <f t="shared" si="26"/>
        <v>9.2799999999999994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99.74</v>
      </c>
      <c r="Y316" s="16">
        <f>'[1]TCE - ANEXO III - Preencher'!Z325</f>
        <v>0</v>
      </c>
      <c r="Z316" s="17">
        <f t="shared" si="29"/>
        <v>99.74</v>
      </c>
      <c r="AA316" s="18" t="str">
        <f>IF('[1]TCE - ANEXO III - Preencher'!AB325="","",'[1]TCE - ANEXO III - Preencher'!AB325)</f>
        <v/>
      </c>
      <c r="AB316" s="16">
        <f t="shared" si="24"/>
        <v>558.54</v>
      </c>
    </row>
    <row r="317" spans="1:28" s="4" customFormat="1" x14ac:dyDescent="0.2">
      <c r="A317" s="9">
        <f>IFERROR(VLOOKUP(B317,'[1]DADOS (OCULTAR)'!$P$3:$R$56,3,0),"")</f>
        <v>9039744000860</v>
      </c>
      <c r="B317" s="10" t="str">
        <f>'[1]TCE - ANEXO III - Preencher'!C326</f>
        <v>HOSPITAL DOM HÉLDER</v>
      </c>
      <c r="C317" s="11"/>
      <c r="D317" s="12" t="str">
        <f>'[1]TCE - ANEXO III - Preencher'!E326</f>
        <v>GABRIEL RUGHERE BANDEIRA DA CRUZ</v>
      </c>
      <c r="E317" s="10" t="str">
        <f>IF('[1]TCE - ANEXO III - Preencher'!F326="4 - Assistência Odontológica","2 - Outros Profissionais da Saúde",'[1]TCE - ANEXO III - Preencher'!F326)</f>
        <v>3 - Administrativo</v>
      </c>
      <c r="F317" s="13">
        <f>'[1]TCE - ANEXO III - Preencher'!G326</f>
        <v>411010</v>
      </c>
      <c r="G317" s="14">
        <f>IF('[1]TCE - ANEXO III - Preencher'!H326="","",'[1]TCE - ANEXO III - Preencher'!H326)</f>
        <v>44075</v>
      </c>
      <c r="H317" s="15">
        <f>'[1]TCE - ANEXO III - Preencher'!I326</f>
        <v>0</v>
      </c>
      <c r="I317" s="15">
        <f>'[1]TCE - ANEXO III - Preencher'!J326</f>
        <v>10.450000000000001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1.1599999999999999</v>
      </c>
      <c r="O317" s="16">
        <f>'[1]TCE - ANEXO III - Preencher'!P326</f>
        <v>0</v>
      </c>
      <c r="P317" s="17">
        <f t="shared" si="26"/>
        <v>1.1599999999999999</v>
      </c>
      <c r="Q317" s="16">
        <f>'[1]TCE - ANEXO III - Preencher'!R326</f>
        <v>329.12439025359464</v>
      </c>
      <c r="R317" s="16">
        <f>'[1]TCE - ANEXO III - Preencher'!S326</f>
        <v>31.35</v>
      </c>
      <c r="S317" s="17">
        <f t="shared" si="27"/>
        <v>297.77439025359462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99.74</v>
      </c>
      <c r="Y317" s="16">
        <f>'[1]TCE - ANEXO III - Preencher'!Z326</f>
        <v>0</v>
      </c>
      <c r="Z317" s="17">
        <f t="shared" si="29"/>
        <v>99.74</v>
      </c>
      <c r="AA317" s="18" t="str">
        <f>IF('[1]TCE - ANEXO III - Preencher'!AB326="","",'[1]TCE - ANEXO III - Preencher'!AB326)</f>
        <v/>
      </c>
      <c r="AB317" s="16">
        <f t="shared" si="24"/>
        <v>409.12439025359464</v>
      </c>
    </row>
    <row r="318" spans="1:28" s="4" customFormat="1" x14ac:dyDescent="0.2">
      <c r="A318" s="9">
        <f>IFERROR(VLOOKUP(B318,'[1]DADOS (OCULTAR)'!$P$3:$R$56,3,0),"")</f>
        <v>9039744000860</v>
      </c>
      <c r="B318" s="10" t="str">
        <f>'[1]TCE - ANEXO III - Preencher'!C327</f>
        <v>HOSPITAL DOM HÉLDER</v>
      </c>
      <c r="C318" s="11"/>
      <c r="D318" s="12" t="str">
        <f>'[1]TCE - ANEXO III - Preencher'!E327</f>
        <v>GABRIELA OLIVEIRA DO REGO MATOS</v>
      </c>
      <c r="E318" s="10" t="str">
        <f>IF('[1]TCE - ANEXO III - Preencher'!F327="4 - Assistência Odontológica","2 - Outros Profissionais da Saúde",'[1]TCE - ANEXO III - Preencher'!F327)</f>
        <v>2 - Outros Profissionais da Saúde</v>
      </c>
      <c r="F318" s="13">
        <f>'[1]TCE - ANEXO III - Preencher'!G327</f>
        <v>223505</v>
      </c>
      <c r="G318" s="14">
        <f>IF('[1]TCE - ANEXO III - Preencher'!H327="","",'[1]TCE - ANEXO III - Preencher'!H327)</f>
        <v>44075</v>
      </c>
      <c r="H318" s="15">
        <f>'[1]TCE - ANEXO III - Preencher'!I327</f>
        <v>0</v>
      </c>
      <c r="I318" s="15">
        <f>'[1]TCE - ANEXO III - Preencher'!J327</f>
        <v>279.23360000000002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2.44</v>
      </c>
      <c r="O318" s="16">
        <f>'[1]TCE - ANEXO III - Preencher'!P327</f>
        <v>0</v>
      </c>
      <c r="P318" s="17">
        <f t="shared" si="26"/>
        <v>2.44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206.56</v>
      </c>
      <c r="U318" s="16">
        <f>'[1]TCE - ANEXO III - Preencher'!V327</f>
        <v>0</v>
      </c>
      <c r="V318" s="17">
        <f t="shared" si="28"/>
        <v>206.56</v>
      </c>
      <c r="W318" s="18" t="str">
        <f>IF('[1]TCE - ANEXO III - Preencher'!X327="","",'[1]TCE - ANEXO III - Preencher'!X327)</f>
        <v>AUXILIO CRECHE</v>
      </c>
      <c r="X318" s="16">
        <f>'[1]TCE - ANEXO III - Preencher'!Y327</f>
        <v>99.74</v>
      </c>
      <c r="Y318" s="16">
        <f>'[1]TCE - ANEXO III - Preencher'!Z327</f>
        <v>0</v>
      </c>
      <c r="Z318" s="17">
        <f t="shared" si="29"/>
        <v>99.74</v>
      </c>
      <c r="AA318" s="18" t="str">
        <f>IF('[1]TCE - ANEXO III - Preencher'!AB327="","",'[1]TCE - ANEXO III - Preencher'!AB327)</f>
        <v/>
      </c>
      <c r="AB318" s="16">
        <f t="shared" si="24"/>
        <v>587.97360000000003</v>
      </c>
    </row>
    <row r="319" spans="1:28" s="4" customFormat="1" x14ac:dyDescent="0.2">
      <c r="A319" s="9">
        <f>IFERROR(VLOOKUP(B319,'[1]DADOS (OCULTAR)'!$P$3:$R$56,3,0),"")</f>
        <v>9039744000860</v>
      </c>
      <c r="B319" s="10" t="str">
        <f>'[1]TCE - ANEXO III - Preencher'!C328</f>
        <v>HOSPITAL DOM HÉLDER</v>
      </c>
      <c r="C319" s="11"/>
      <c r="D319" s="12" t="str">
        <f>'[1]TCE - ANEXO III - Preencher'!E328</f>
        <v>GECIANE SOARES DE ANDRADE</v>
      </c>
      <c r="E319" s="10" t="str">
        <f>IF('[1]TCE - ANEXO III - Preencher'!F328="4 - Assistência Odontológica","2 - Outros Profissionais da Saúde",'[1]TCE - ANEXO III - Preencher'!F328)</f>
        <v>2 - Outros Profissionais da Saúde</v>
      </c>
      <c r="F319" s="13">
        <f>'[1]TCE - ANEXO III - Preencher'!G328</f>
        <v>223505</v>
      </c>
      <c r="G319" s="14">
        <f>IF('[1]TCE - ANEXO III - Preencher'!H328="","",'[1]TCE - ANEXO III - Preencher'!H328)</f>
        <v>44075</v>
      </c>
      <c r="H319" s="15">
        <f>'[1]TCE - ANEXO III - Preencher'!I328</f>
        <v>0</v>
      </c>
      <c r="I319" s="15">
        <f>'[1]TCE - ANEXO III - Preencher'!J328</f>
        <v>346.51679999999999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2.44</v>
      </c>
      <c r="O319" s="16">
        <f>'[1]TCE - ANEXO III - Preencher'!P328</f>
        <v>0</v>
      </c>
      <c r="P319" s="17">
        <f t="shared" si="26"/>
        <v>2.44</v>
      </c>
      <c r="Q319" s="16">
        <f>'[1]TCE - ANEXO III - Preencher'!R328</f>
        <v>402.46249229072436</v>
      </c>
      <c r="R319" s="16">
        <f>'[1]TCE - ANEXO III - Preencher'!S328</f>
        <v>103.5</v>
      </c>
      <c r="S319" s="17">
        <f t="shared" si="27"/>
        <v>298.96249229072436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99.74</v>
      </c>
      <c r="Y319" s="16">
        <f>'[1]TCE - ANEXO III - Preencher'!Z328</f>
        <v>0</v>
      </c>
      <c r="Z319" s="17">
        <f t="shared" si="29"/>
        <v>99.74</v>
      </c>
      <c r="AA319" s="18" t="str">
        <f>IF('[1]TCE - ANEXO III - Preencher'!AB328="","",'[1]TCE - ANEXO III - Preencher'!AB328)</f>
        <v/>
      </c>
      <c r="AB319" s="16">
        <f t="shared" si="24"/>
        <v>747.65929229072435</v>
      </c>
    </row>
    <row r="320" spans="1:28" s="4" customFormat="1" x14ac:dyDescent="0.2">
      <c r="A320" s="9">
        <f>IFERROR(VLOOKUP(B320,'[1]DADOS (OCULTAR)'!$P$3:$R$56,3,0),"")</f>
        <v>9039744000860</v>
      </c>
      <c r="B320" s="10" t="str">
        <f>'[1]TCE - ANEXO III - Preencher'!C329</f>
        <v>HOSPITAL DOM HÉLDER</v>
      </c>
      <c r="C320" s="11"/>
      <c r="D320" s="12" t="str">
        <f>'[1]TCE - ANEXO III - Preencher'!E329</f>
        <v>GEDILSON ROSENDO DA SILVA</v>
      </c>
      <c r="E320" s="10" t="str">
        <f>IF('[1]TCE - ANEXO III - Preencher'!F329="4 - Assistência Odontológica","2 - Outros Profissionais da Saúde",'[1]TCE - ANEXO III - Preencher'!F329)</f>
        <v>2 - Outros Profissionais da Saúde</v>
      </c>
      <c r="F320" s="13">
        <f>'[1]TCE - ANEXO III - Preencher'!G329</f>
        <v>515110</v>
      </c>
      <c r="G320" s="14">
        <f>IF('[1]TCE - ANEXO III - Preencher'!H329="","",'[1]TCE - ANEXO III - Preencher'!H329)</f>
        <v>44075</v>
      </c>
      <c r="H320" s="15">
        <f>'[1]TCE - ANEXO III - Preencher'!I329</f>
        <v>0</v>
      </c>
      <c r="I320" s="15">
        <f>'[1]TCE - ANEXO III - Preencher'!J329</f>
        <v>112.87360000000001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1.1599999999999999</v>
      </c>
      <c r="O320" s="16">
        <f>'[1]TCE - ANEXO III - Preencher'!P329</f>
        <v>0</v>
      </c>
      <c r="P320" s="17">
        <f t="shared" si="26"/>
        <v>1.1599999999999999</v>
      </c>
      <c r="Q320" s="16">
        <f>'[1]TCE - ANEXO III - Preencher'!R329</f>
        <v>212.95944760782194</v>
      </c>
      <c r="R320" s="16">
        <f>'[1]TCE - ANEXO III - Preencher'!S329</f>
        <v>60.61</v>
      </c>
      <c r="S320" s="17">
        <f t="shared" si="27"/>
        <v>152.34944760782196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99.74</v>
      </c>
      <c r="Y320" s="16">
        <f>'[1]TCE - ANEXO III - Preencher'!Z329</f>
        <v>0</v>
      </c>
      <c r="Z320" s="17">
        <f t="shared" si="29"/>
        <v>99.74</v>
      </c>
      <c r="AA320" s="18" t="str">
        <f>IF('[1]TCE - ANEXO III - Preencher'!AB329="","",'[1]TCE - ANEXO III - Preencher'!AB329)</f>
        <v/>
      </c>
      <c r="AB320" s="16">
        <f t="shared" si="24"/>
        <v>366.12304760782195</v>
      </c>
    </row>
    <row r="321" spans="1:28" s="4" customFormat="1" x14ac:dyDescent="0.2">
      <c r="A321" s="9">
        <f>IFERROR(VLOOKUP(B321,'[1]DADOS (OCULTAR)'!$P$3:$R$56,3,0),"")</f>
        <v>9039744000860</v>
      </c>
      <c r="B321" s="10" t="str">
        <f>'[1]TCE - ANEXO III - Preencher'!C330</f>
        <v>HOSPITAL DOM HÉLDER</v>
      </c>
      <c r="C321" s="11"/>
      <c r="D321" s="12" t="str">
        <f>'[1]TCE - ANEXO III - Preencher'!E330</f>
        <v>GEISIELE MENDES PEREIRA</v>
      </c>
      <c r="E321" s="10" t="str">
        <f>IF('[1]TCE - ANEXO III - Preencher'!F330="4 - Assistência Odontológica","2 - Outros Profissionais da Saúde",'[1]TCE - ANEXO III - Preencher'!F330)</f>
        <v>3 - Administrativo</v>
      </c>
      <c r="F321" s="13">
        <f>'[1]TCE - ANEXO III - Preencher'!G330</f>
        <v>413115</v>
      </c>
      <c r="G321" s="14">
        <f>IF('[1]TCE - ANEXO III - Preencher'!H330="","",'[1]TCE - ANEXO III - Preencher'!H330)</f>
        <v>44075</v>
      </c>
      <c r="H321" s="15">
        <f>'[1]TCE - ANEXO III - Preencher'!I330</f>
        <v>0</v>
      </c>
      <c r="I321" s="15">
        <f>'[1]TCE - ANEXO III - Preencher'!J330</f>
        <v>137.84799999999998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1.1599999999999999</v>
      </c>
      <c r="O321" s="16">
        <f>'[1]TCE - ANEXO III - Preencher'!P330</f>
        <v>0</v>
      </c>
      <c r="P321" s="17">
        <f t="shared" si="26"/>
        <v>1.1599999999999999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99.74</v>
      </c>
      <c r="Y321" s="16">
        <f>'[1]TCE - ANEXO III - Preencher'!Z330</f>
        <v>0</v>
      </c>
      <c r="Z321" s="17">
        <f t="shared" si="29"/>
        <v>99.74</v>
      </c>
      <c r="AA321" s="18" t="str">
        <f>IF('[1]TCE - ANEXO III - Preencher'!AB330="","",'[1]TCE - ANEXO III - Preencher'!AB330)</f>
        <v/>
      </c>
      <c r="AB321" s="16">
        <f t="shared" si="24"/>
        <v>238.74799999999999</v>
      </c>
    </row>
    <row r="322" spans="1:28" s="4" customFormat="1" x14ac:dyDescent="0.2">
      <c r="A322" s="9">
        <f>IFERROR(VLOOKUP(B322,'[1]DADOS (OCULTAR)'!$P$3:$R$56,3,0),"")</f>
        <v>9039744000860</v>
      </c>
      <c r="B322" s="10" t="str">
        <f>'[1]TCE - ANEXO III - Preencher'!C331</f>
        <v>HOSPITAL DOM HÉLDER</v>
      </c>
      <c r="C322" s="11"/>
      <c r="D322" s="12" t="str">
        <f>'[1]TCE - ANEXO III - Preencher'!E331</f>
        <v>GENILDO VENTURA DA SILVA</v>
      </c>
      <c r="E322" s="10" t="str">
        <f>IF('[1]TCE - ANEXO III - Preencher'!F331="4 - Assistência Odontológica","2 - Outros Profissionais da Saúde",'[1]TCE - ANEXO III - Preencher'!F331)</f>
        <v>2 - Outros Profissionais da Saúde</v>
      </c>
      <c r="F322" s="13">
        <f>'[1]TCE - ANEXO III - Preencher'!G331</f>
        <v>324115</v>
      </c>
      <c r="G322" s="14">
        <f>IF('[1]TCE - ANEXO III - Preencher'!H331="","",'[1]TCE - ANEXO III - Preencher'!H331)</f>
        <v>44075</v>
      </c>
      <c r="H322" s="15">
        <f>'[1]TCE - ANEXO III - Preencher'!I331</f>
        <v>0</v>
      </c>
      <c r="I322" s="15">
        <f>'[1]TCE - ANEXO III - Preencher'!J331</f>
        <v>243.6568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1.1599999999999999</v>
      </c>
      <c r="O322" s="16">
        <f>'[1]TCE - ANEXO III - Preencher'!P331</f>
        <v>0</v>
      </c>
      <c r="P322" s="17">
        <f t="shared" si="26"/>
        <v>1.1599999999999999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99.74</v>
      </c>
      <c r="Y322" s="16">
        <f>'[1]TCE - ANEXO III - Preencher'!Z331</f>
        <v>0</v>
      </c>
      <c r="Z322" s="17">
        <f t="shared" si="29"/>
        <v>99.74</v>
      </c>
      <c r="AA322" s="18" t="str">
        <f>IF('[1]TCE - ANEXO III - Preencher'!AB331="","",'[1]TCE - ANEXO III - Preencher'!AB331)</f>
        <v/>
      </c>
      <c r="AB322" s="16">
        <f t="shared" si="24"/>
        <v>344.55680000000001</v>
      </c>
    </row>
    <row r="323" spans="1:28" s="4" customFormat="1" x14ac:dyDescent="0.2">
      <c r="A323" s="9">
        <f>IFERROR(VLOOKUP(B323,'[1]DADOS (OCULTAR)'!$P$3:$R$56,3,0),"")</f>
        <v>9039744000860</v>
      </c>
      <c r="B323" s="10" t="str">
        <f>'[1]TCE - ANEXO III - Preencher'!C332</f>
        <v>HOSPITAL DOM HÉLDER</v>
      </c>
      <c r="C323" s="11"/>
      <c r="D323" s="12" t="str">
        <f>'[1]TCE - ANEXO III - Preencher'!E332</f>
        <v>GENILSON SOUSA DOS SANTOS</v>
      </c>
      <c r="E323" s="10" t="str">
        <f>IF('[1]TCE - ANEXO III - Preencher'!F332="4 - Assistência Odontológica","2 - Outros Profissionais da Saúde",'[1]TCE - ANEXO III - Preencher'!F332)</f>
        <v>3 - Administrativo</v>
      </c>
      <c r="F323" s="13">
        <f>'[1]TCE - ANEXO III - Preencher'!G332</f>
        <v>516345</v>
      </c>
      <c r="G323" s="14">
        <f>IF('[1]TCE - ANEXO III - Preencher'!H332="","",'[1]TCE - ANEXO III - Preencher'!H332)</f>
        <v>44075</v>
      </c>
      <c r="H323" s="15">
        <f>'[1]TCE - ANEXO III - Preencher'!I332</f>
        <v>0</v>
      </c>
      <c r="I323" s="15">
        <f>'[1]TCE - ANEXO III - Preencher'!J332</f>
        <v>117.11760000000001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1.1599999999999999</v>
      </c>
      <c r="O323" s="16">
        <f>'[1]TCE - ANEXO III - Preencher'!P332</f>
        <v>0</v>
      </c>
      <c r="P323" s="17">
        <f t="shared" si="26"/>
        <v>1.1599999999999999</v>
      </c>
      <c r="Q323" s="16">
        <f>'[1]TCE - ANEXO III - Preencher'!R332</f>
        <v>251.5390576817027</v>
      </c>
      <c r="R323" s="16">
        <f>'[1]TCE - ANEXO III - Preencher'!S332</f>
        <v>62.7</v>
      </c>
      <c r="S323" s="17">
        <f t="shared" si="27"/>
        <v>188.83905768170268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99.74</v>
      </c>
      <c r="Y323" s="16">
        <f>'[1]TCE - ANEXO III - Preencher'!Z332</f>
        <v>0</v>
      </c>
      <c r="Z323" s="17">
        <f t="shared" si="29"/>
        <v>99.74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406.8566576817027</v>
      </c>
    </row>
    <row r="324" spans="1:28" s="4" customFormat="1" x14ac:dyDescent="0.2">
      <c r="A324" s="9">
        <f>IFERROR(VLOOKUP(B324,'[1]DADOS (OCULTAR)'!$P$3:$R$56,3,0),"")</f>
        <v>9039744000860</v>
      </c>
      <c r="B324" s="10" t="str">
        <f>'[1]TCE - ANEXO III - Preencher'!C333</f>
        <v>HOSPITAL DOM HÉLDER</v>
      </c>
      <c r="C324" s="11"/>
      <c r="D324" s="12" t="str">
        <f>'[1]TCE - ANEXO III - Preencher'!E333</f>
        <v>GENIVALDO FERREIRA DOS SANTOS</v>
      </c>
      <c r="E324" s="10" t="str">
        <f>IF('[1]TCE - ANEXO III - Preencher'!F333="4 - Assistência Odontológica","2 - Outros Profissionais da Saúde",'[1]TCE - ANEXO III - Preencher'!F333)</f>
        <v>2 - Outros Profissionais da Saúde</v>
      </c>
      <c r="F324" s="13">
        <f>'[1]TCE - ANEXO III - Preencher'!G333</f>
        <v>324115</v>
      </c>
      <c r="G324" s="14">
        <f>IF('[1]TCE - ANEXO III - Preencher'!H333="","",'[1]TCE - ANEXO III - Preencher'!H333)</f>
        <v>44075</v>
      </c>
      <c r="H324" s="15">
        <f>'[1]TCE - ANEXO III - Preencher'!I333</f>
        <v>0</v>
      </c>
      <c r="I324" s="15">
        <f>'[1]TCE - ANEXO III - Preencher'!J333</f>
        <v>233.1464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1.1599999999999999</v>
      </c>
      <c r="O324" s="16">
        <f>'[1]TCE - ANEXO III - Preencher'!P333</f>
        <v>0</v>
      </c>
      <c r="P324" s="17">
        <f t="shared" ref="P324:P387" si="32">N324-O324</f>
        <v>1.1599999999999999</v>
      </c>
      <c r="Q324" s="16">
        <f>'[1]TCE - ANEXO III - Preencher'!R333</f>
        <v>113.57837205750505</v>
      </c>
      <c r="R324" s="16">
        <f>'[1]TCE - ANEXO III - Preencher'!S333</f>
        <v>60.91</v>
      </c>
      <c r="S324" s="17">
        <f t="shared" ref="S324:S387" si="33">Q324-R324</f>
        <v>52.668372057505053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99.74</v>
      </c>
      <c r="Y324" s="16">
        <f>'[1]TCE - ANEXO III - Preencher'!Z333</f>
        <v>0</v>
      </c>
      <c r="Z324" s="17">
        <f t="shared" ref="Z324:Z387" si="35">X324-Y324</f>
        <v>99.74</v>
      </c>
      <c r="AA324" s="18" t="str">
        <f>IF('[1]TCE - ANEXO III - Preencher'!AB333="","",'[1]TCE - ANEXO III - Preencher'!AB333)</f>
        <v/>
      </c>
      <c r="AB324" s="16">
        <f t="shared" si="30"/>
        <v>386.71477205750506</v>
      </c>
    </row>
    <row r="325" spans="1:28" s="4" customFormat="1" x14ac:dyDescent="0.2">
      <c r="A325" s="9">
        <f>IFERROR(VLOOKUP(B325,'[1]DADOS (OCULTAR)'!$P$3:$R$56,3,0),"")</f>
        <v>9039744000860</v>
      </c>
      <c r="B325" s="10" t="str">
        <f>'[1]TCE - ANEXO III - Preencher'!C334</f>
        <v>HOSPITAL DOM HÉLDER</v>
      </c>
      <c r="C325" s="11"/>
      <c r="D325" s="12" t="str">
        <f>'[1]TCE - ANEXO III - Preencher'!E334</f>
        <v>GENOVEVA MARIA RIBEIRO PINTO</v>
      </c>
      <c r="E325" s="10" t="str">
        <f>IF('[1]TCE - ANEXO III - Preencher'!F334="4 - Assistência Odontológica","2 - Outros Profissionais da Saúde",'[1]TCE - ANEXO III - Preencher'!F334)</f>
        <v>2 - Outros Profissionais da Saúde</v>
      </c>
      <c r="F325" s="13">
        <f>'[1]TCE - ANEXO III - Preencher'!G334</f>
        <v>322205</v>
      </c>
      <c r="G325" s="14">
        <f>IF('[1]TCE - ANEXO III - Preencher'!H334="","",'[1]TCE - ANEXO III - Preencher'!H334)</f>
        <v>44075</v>
      </c>
      <c r="H325" s="15">
        <f>'[1]TCE - ANEXO III - Preencher'!I334</f>
        <v>0</v>
      </c>
      <c r="I325" s="15">
        <f>'[1]TCE - ANEXO III - Preencher'!J334</f>
        <v>108.0792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1.1599999999999999</v>
      </c>
      <c r="O325" s="16">
        <f>'[1]TCE - ANEXO III - Preencher'!P334</f>
        <v>0</v>
      </c>
      <c r="P325" s="17">
        <f t="shared" si="32"/>
        <v>1.1599999999999999</v>
      </c>
      <c r="Q325" s="16">
        <f>'[1]TCE - ANEXO III - Preencher'!R334</f>
        <v>251.43617872150571</v>
      </c>
      <c r="R325" s="16">
        <f>'[1]TCE - ANEXO III - Preencher'!S334</f>
        <v>60.61</v>
      </c>
      <c r="S325" s="17">
        <f t="shared" si="33"/>
        <v>190.8261787215057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99.74</v>
      </c>
      <c r="Y325" s="16">
        <f>'[1]TCE - ANEXO III - Preencher'!Z334</f>
        <v>0</v>
      </c>
      <c r="Z325" s="17">
        <f t="shared" si="35"/>
        <v>99.74</v>
      </c>
      <c r="AA325" s="18" t="str">
        <f>IF('[1]TCE - ANEXO III - Preencher'!AB334="","",'[1]TCE - ANEXO III - Preencher'!AB334)</f>
        <v/>
      </c>
      <c r="AB325" s="16">
        <f t="shared" si="30"/>
        <v>399.80537872150569</v>
      </c>
    </row>
    <row r="326" spans="1:28" s="4" customFormat="1" x14ac:dyDescent="0.2">
      <c r="A326" s="9">
        <f>IFERROR(VLOOKUP(B326,'[1]DADOS (OCULTAR)'!$P$3:$R$56,3,0),"")</f>
        <v>9039744000860</v>
      </c>
      <c r="B326" s="10" t="str">
        <f>'[1]TCE - ANEXO III - Preencher'!C335</f>
        <v>HOSPITAL DOM HÉLDER</v>
      </c>
      <c r="C326" s="11"/>
      <c r="D326" s="12" t="str">
        <f>'[1]TCE - ANEXO III - Preencher'!E335</f>
        <v>GEOVANA KIMBERLY DA SILVA</v>
      </c>
      <c r="E326" s="10" t="str">
        <f>IF('[1]TCE - ANEXO III - Preencher'!F335="4 - Assistência Odontológica","2 - Outros Profissionais da Saúde",'[1]TCE - ANEXO III - Preencher'!F335)</f>
        <v>2 - Outros Profissionais da Saúde</v>
      </c>
      <c r="F326" s="13">
        <f>'[1]TCE - ANEXO III - Preencher'!G335</f>
        <v>322205</v>
      </c>
      <c r="G326" s="14">
        <f>IF('[1]TCE - ANEXO III - Preencher'!H335="","",'[1]TCE - ANEXO III - Preencher'!H335)</f>
        <v>44075</v>
      </c>
      <c r="H326" s="15">
        <f>'[1]TCE - ANEXO III - Preencher'!I335</f>
        <v>0</v>
      </c>
      <c r="I326" s="15">
        <f>'[1]TCE - ANEXO III - Preencher'!J335</f>
        <v>113.03440000000001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1.1599999999999999</v>
      </c>
      <c r="O326" s="16">
        <f>'[1]TCE - ANEXO III - Preencher'!P335</f>
        <v>0</v>
      </c>
      <c r="P326" s="17">
        <f t="shared" si="32"/>
        <v>1.1599999999999999</v>
      </c>
      <c r="Q326" s="16">
        <f>'[1]TCE - ANEXO III - Preencher'!R335</f>
        <v>290.11866775558349</v>
      </c>
      <c r="R326" s="16">
        <f>'[1]TCE - ANEXO III - Preencher'!S335</f>
        <v>62.7</v>
      </c>
      <c r="S326" s="17">
        <f t="shared" si="33"/>
        <v>227.4186677555835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99.74</v>
      </c>
      <c r="Y326" s="16">
        <f>'[1]TCE - ANEXO III - Preencher'!Z335</f>
        <v>0</v>
      </c>
      <c r="Z326" s="17">
        <f t="shared" si="35"/>
        <v>99.74</v>
      </c>
      <c r="AA326" s="18" t="str">
        <f>IF('[1]TCE - ANEXO III - Preencher'!AB335="","",'[1]TCE - ANEXO III - Preencher'!AB335)</f>
        <v/>
      </c>
      <c r="AB326" s="16">
        <f t="shared" si="30"/>
        <v>441.35306775558354</v>
      </c>
    </row>
    <row r="327" spans="1:28" s="4" customFormat="1" x14ac:dyDescent="0.2">
      <c r="A327" s="9">
        <f>IFERROR(VLOOKUP(B327,'[1]DADOS (OCULTAR)'!$P$3:$R$56,3,0),"")</f>
        <v>9039744000860</v>
      </c>
      <c r="B327" s="10" t="str">
        <f>'[1]TCE - ANEXO III - Preencher'!C336</f>
        <v>HOSPITAL DOM HÉLDER</v>
      </c>
      <c r="C327" s="11"/>
      <c r="D327" s="12" t="str">
        <f>'[1]TCE - ANEXO III - Preencher'!E336</f>
        <v>GEOVANA SILVA CALAZANS</v>
      </c>
      <c r="E327" s="10" t="str">
        <f>IF('[1]TCE - ANEXO III - Preencher'!F336="4 - Assistência Odontológica","2 - Outros Profissionais da Saúde",'[1]TCE - ANEXO III - Preencher'!F336)</f>
        <v>2 - Outros Profissionais da Saúde</v>
      </c>
      <c r="F327" s="13">
        <f>'[1]TCE - ANEXO III - Preencher'!G336</f>
        <v>322205</v>
      </c>
      <c r="G327" s="14">
        <f>IF('[1]TCE - ANEXO III - Preencher'!H336="","",'[1]TCE - ANEXO III - Preencher'!H336)</f>
        <v>44075</v>
      </c>
      <c r="H327" s="15">
        <f>'[1]TCE - ANEXO III - Preencher'!I336</f>
        <v>0</v>
      </c>
      <c r="I327" s="15">
        <f>'[1]TCE - ANEXO III - Preencher'!J336</f>
        <v>110.90639999999999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1.1599999999999999</v>
      </c>
      <c r="O327" s="16">
        <f>'[1]TCE - ANEXO III - Preencher'!P336</f>
        <v>0</v>
      </c>
      <c r="P327" s="17">
        <f t="shared" si="32"/>
        <v>1.1599999999999999</v>
      </c>
      <c r="Q327" s="16">
        <f>'[1]TCE - ANEXO III - Preencher'!R336</f>
        <v>240.87638057026433</v>
      </c>
      <c r="R327" s="16">
        <f>'[1]TCE - ANEXO III - Preencher'!S336</f>
        <v>62.7</v>
      </c>
      <c r="S327" s="17">
        <f t="shared" si="33"/>
        <v>178.17638057026431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99.74</v>
      </c>
      <c r="Y327" s="16">
        <f>'[1]TCE - ANEXO III - Preencher'!Z336</f>
        <v>0</v>
      </c>
      <c r="Z327" s="17">
        <f t="shared" si="35"/>
        <v>99.74</v>
      </c>
      <c r="AA327" s="18" t="str">
        <f>IF('[1]TCE - ANEXO III - Preencher'!AB336="","",'[1]TCE - ANEXO III - Preencher'!AB336)</f>
        <v/>
      </c>
      <c r="AB327" s="16">
        <f t="shared" si="30"/>
        <v>389.98278057026431</v>
      </c>
    </row>
    <row r="328" spans="1:28" s="4" customFormat="1" x14ac:dyDescent="0.2">
      <c r="A328" s="9">
        <f>IFERROR(VLOOKUP(B328,'[1]DADOS (OCULTAR)'!$P$3:$R$56,3,0),"")</f>
        <v>9039744000860</v>
      </c>
      <c r="B328" s="10" t="str">
        <f>'[1]TCE - ANEXO III - Preencher'!C337</f>
        <v>HOSPITAL DOM HÉLDER</v>
      </c>
      <c r="C328" s="11"/>
      <c r="D328" s="12" t="str">
        <f>'[1]TCE - ANEXO III - Preencher'!E337</f>
        <v>GEOVANIO JOSE DA SILVA</v>
      </c>
      <c r="E328" s="10" t="str">
        <f>IF('[1]TCE - ANEXO III - Preencher'!F337="4 - Assistência Odontológica","2 - Outros Profissionais da Saúde",'[1]TCE - ANEXO III - Preencher'!F337)</f>
        <v>3 - Administrativo</v>
      </c>
      <c r="F328" s="13">
        <f>'[1]TCE - ANEXO III - Preencher'!G337</f>
        <v>516345</v>
      </c>
      <c r="G328" s="14">
        <f>IF('[1]TCE - ANEXO III - Preencher'!H337="","",'[1]TCE - ANEXO III - Preencher'!H337)</f>
        <v>44075</v>
      </c>
      <c r="H328" s="15">
        <f>'[1]TCE - ANEXO III - Preencher'!I337</f>
        <v>0</v>
      </c>
      <c r="I328" s="15">
        <f>'[1]TCE - ANEXO III - Preencher'!J337</f>
        <v>113.84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1.1599999999999999</v>
      </c>
      <c r="O328" s="16">
        <f>'[1]TCE - ANEXO III - Preencher'!P337</f>
        <v>0</v>
      </c>
      <c r="P328" s="17">
        <f t="shared" si="32"/>
        <v>1.1599999999999999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99.74</v>
      </c>
      <c r="Y328" s="16">
        <f>'[1]TCE - ANEXO III - Preencher'!Z337</f>
        <v>0</v>
      </c>
      <c r="Z328" s="17">
        <f t="shared" si="35"/>
        <v>99.74</v>
      </c>
      <c r="AA328" s="18" t="str">
        <f>IF('[1]TCE - ANEXO III - Preencher'!AB337="","",'[1]TCE - ANEXO III - Preencher'!AB337)</f>
        <v/>
      </c>
      <c r="AB328" s="16">
        <f t="shared" si="30"/>
        <v>214.74</v>
      </c>
    </row>
    <row r="329" spans="1:28" s="4" customFormat="1" x14ac:dyDescent="0.2">
      <c r="A329" s="9">
        <f>IFERROR(VLOOKUP(B329,'[1]DADOS (OCULTAR)'!$P$3:$R$56,3,0),"")</f>
        <v>9039744000860</v>
      </c>
      <c r="B329" s="10" t="str">
        <f>'[1]TCE - ANEXO III - Preencher'!C338</f>
        <v>HOSPITAL DOM HÉLDER</v>
      </c>
      <c r="C329" s="11"/>
      <c r="D329" s="12" t="str">
        <f>'[1]TCE - ANEXO III - Preencher'!E338</f>
        <v>GERALDO AGOSTINHO DE FRANCA NETO</v>
      </c>
      <c r="E329" s="10" t="str">
        <f>IF('[1]TCE - ANEXO III - Preencher'!F338="4 - Assistência Odontológica","2 - Outros Profissionais da Saúde",'[1]TCE - ANEXO III - Preencher'!F338)</f>
        <v>3 - Administrativo</v>
      </c>
      <c r="F329" s="13">
        <f>'[1]TCE - ANEXO III - Preencher'!G338</f>
        <v>517410</v>
      </c>
      <c r="G329" s="14">
        <f>IF('[1]TCE - ANEXO III - Preencher'!H338="","",'[1]TCE - ANEXO III - Preencher'!H338)</f>
        <v>44075</v>
      </c>
      <c r="H329" s="15">
        <f>'[1]TCE - ANEXO III - Preencher'!I338</f>
        <v>0</v>
      </c>
      <c r="I329" s="15">
        <f>'[1]TCE - ANEXO III - Preencher'!J338</f>
        <v>46.44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1.1599999999999999</v>
      </c>
      <c r="O329" s="16">
        <f>'[1]TCE - ANEXO III - Preencher'!P338</f>
        <v>0</v>
      </c>
      <c r="P329" s="17">
        <f t="shared" si="32"/>
        <v>1.1599999999999999</v>
      </c>
      <c r="Q329" s="16">
        <f>'[1]TCE - ANEXO III - Preencher'!R338</f>
        <v>184.56485459344569</v>
      </c>
      <c r="R329" s="16">
        <f>'[1]TCE - ANEXO III - Preencher'!S338</f>
        <v>85.72</v>
      </c>
      <c r="S329" s="17">
        <f t="shared" si="33"/>
        <v>98.844854593445689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99.74</v>
      </c>
      <c r="Y329" s="16">
        <f>'[1]TCE - ANEXO III - Preencher'!Z338</f>
        <v>0</v>
      </c>
      <c r="Z329" s="17">
        <f t="shared" si="35"/>
        <v>99.74</v>
      </c>
      <c r="AA329" s="18" t="str">
        <f>IF('[1]TCE - ANEXO III - Preencher'!AB338="","",'[1]TCE - ANEXO III - Preencher'!AB338)</f>
        <v/>
      </c>
      <c r="AB329" s="16">
        <f t="shared" si="30"/>
        <v>246.18485459344566</v>
      </c>
    </row>
    <row r="330" spans="1:28" s="4" customFormat="1" x14ac:dyDescent="0.2">
      <c r="A330" s="9">
        <f>IFERROR(VLOOKUP(B330,'[1]DADOS (OCULTAR)'!$P$3:$R$56,3,0),"")</f>
        <v>9039744000860</v>
      </c>
      <c r="B330" s="10" t="str">
        <f>'[1]TCE - ANEXO III - Preencher'!C339</f>
        <v>HOSPITAL DOM HÉLDER</v>
      </c>
      <c r="C330" s="11"/>
      <c r="D330" s="12" t="str">
        <f>'[1]TCE - ANEXO III - Preencher'!E339</f>
        <v>GERCICLEIDE ILMA DOS SANTOS</v>
      </c>
      <c r="E330" s="10" t="str">
        <f>IF('[1]TCE - ANEXO III - Preencher'!F339="4 - Assistência Odontológica","2 - Outros Profissionais da Saúde",'[1]TCE - ANEXO III - Preencher'!F339)</f>
        <v>2 - Outros Profissionais da Saúde</v>
      </c>
      <c r="F330" s="13">
        <f>'[1]TCE - ANEXO III - Preencher'!G339</f>
        <v>322205</v>
      </c>
      <c r="G330" s="14">
        <f>IF('[1]TCE - ANEXO III - Preencher'!H339="","",'[1]TCE - ANEXO III - Preencher'!H339)</f>
        <v>44075</v>
      </c>
      <c r="H330" s="15">
        <f>'[1]TCE - ANEXO III - Preencher'!I339</f>
        <v>0</v>
      </c>
      <c r="I330" s="15">
        <f>'[1]TCE - ANEXO III - Preencher'!J339</f>
        <v>112.80879999999999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1.1599999999999999</v>
      </c>
      <c r="O330" s="16">
        <f>'[1]TCE - ANEXO III - Preencher'!P339</f>
        <v>0</v>
      </c>
      <c r="P330" s="17">
        <f t="shared" si="32"/>
        <v>1.1599999999999999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99.74</v>
      </c>
      <c r="Y330" s="16">
        <f>'[1]TCE - ANEXO III - Preencher'!Z339</f>
        <v>0</v>
      </c>
      <c r="Z330" s="17">
        <f t="shared" si="35"/>
        <v>99.74</v>
      </c>
      <c r="AA330" s="18" t="str">
        <f>IF('[1]TCE - ANEXO III - Preencher'!AB339="","",'[1]TCE - ANEXO III - Preencher'!AB339)</f>
        <v/>
      </c>
      <c r="AB330" s="16">
        <f t="shared" si="30"/>
        <v>213.7088</v>
      </c>
    </row>
    <row r="331" spans="1:28" s="4" customFormat="1" x14ac:dyDescent="0.2">
      <c r="A331" s="9">
        <f>IFERROR(VLOOKUP(B331,'[1]DADOS (OCULTAR)'!$P$3:$R$56,3,0),"")</f>
        <v>9039744000860</v>
      </c>
      <c r="B331" s="10" t="str">
        <f>'[1]TCE - ANEXO III - Preencher'!C340</f>
        <v>HOSPITAL DOM HÉLDER</v>
      </c>
      <c r="C331" s="11"/>
      <c r="D331" s="12" t="str">
        <f>'[1]TCE - ANEXO III - Preencher'!E340</f>
        <v>GERCINA MARIA DA SILVA</v>
      </c>
      <c r="E331" s="10" t="str">
        <f>IF('[1]TCE - ANEXO III - Preencher'!F340="4 - Assistência Odontológica","2 - Outros Profissionais da Saúde",'[1]TCE - ANEXO III - Preencher'!F340)</f>
        <v>2 - Outros Profissionais da Saúde</v>
      </c>
      <c r="F331" s="13">
        <f>'[1]TCE - ANEXO III - Preencher'!G340</f>
        <v>322205</v>
      </c>
      <c r="G331" s="14">
        <f>IF('[1]TCE - ANEXO III - Preencher'!H340="","",'[1]TCE - ANEXO III - Preencher'!H340)</f>
        <v>44075</v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1.1599999999999999</v>
      </c>
      <c r="O331" s="16">
        <f>'[1]TCE - ANEXO III - Preencher'!P340</f>
        <v>0</v>
      </c>
      <c r="P331" s="17">
        <f t="shared" si="32"/>
        <v>1.1599999999999999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99.74</v>
      </c>
      <c r="Y331" s="16">
        <f>'[1]TCE - ANEXO III - Preencher'!Z340</f>
        <v>0</v>
      </c>
      <c r="Z331" s="17">
        <f t="shared" si="35"/>
        <v>99.74</v>
      </c>
      <c r="AA331" s="18" t="str">
        <f>IF('[1]TCE - ANEXO III - Preencher'!AB340="","",'[1]TCE - ANEXO III - Preencher'!AB340)</f>
        <v/>
      </c>
      <c r="AB331" s="16">
        <f t="shared" si="30"/>
        <v>100.89999999999999</v>
      </c>
    </row>
    <row r="332" spans="1:28" s="4" customFormat="1" x14ac:dyDescent="0.2">
      <c r="A332" s="9">
        <f>IFERROR(VLOOKUP(B332,'[1]DADOS (OCULTAR)'!$P$3:$R$56,3,0),"")</f>
        <v>9039744000860</v>
      </c>
      <c r="B332" s="10" t="str">
        <f>'[1]TCE - ANEXO III - Preencher'!C341</f>
        <v>HOSPITAL DOM HÉLDER</v>
      </c>
      <c r="C332" s="11"/>
      <c r="D332" s="12" t="str">
        <f>'[1]TCE - ANEXO III - Preencher'!E341</f>
        <v>GERINETE RODRIGUES DE ALMEIDA</v>
      </c>
      <c r="E332" s="10" t="str">
        <f>IF('[1]TCE - ANEXO III - Preencher'!F341="4 - Assistência Odontológica","2 - Outros Profissionais da Saúde",'[1]TCE - ANEXO III - Preencher'!F341)</f>
        <v>2 - Outros Profissionais da Saúde</v>
      </c>
      <c r="F332" s="13">
        <f>'[1]TCE - ANEXO III - Preencher'!G341</f>
        <v>324115</v>
      </c>
      <c r="G332" s="14">
        <f>IF('[1]TCE - ANEXO III - Preencher'!H341="","",'[1]TCE - ANEXO III - Preencher'!H341)</f>
        <v>44075</v>
      </c>
      <c r="H332" s="15">
        <f>'[1]TCE - ANEXO III - Preencher'!I341</f>
        <v>0</v>
      </c>
      <c r="I332" s="15">
        <f>'[1]TCE - ANEXO III - Preencher'!J341</f>
        <v>243.6568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1.1599999999999999</v>
      </c>
      <c r="O332" s="16">
        <f>'[1]TCE - ANEXO III - Preencher'!P341</f>
        <v>0</v>
      </c>
      <c r="P332" s="17">
        <f t="shared" si="32"/>
        <v>1.1599999999999999</v>
      </c>
      <c r="Q332" s="16">
        <f>'[1]TCE - ANEXO III - Preencher'!R341</f>
        <v>174.07120065335013</v>
      </c>
      <c r="R332" s="16">
        <f>'[1]TCE - ANEXO III - Preencher'!S341</f>
        <v>60.91</v>
      </c>
      <c r="S332" s="17">
        <f t="shared" si="33"/>
        <v>113.16120065335014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99.74</v>
      </c>
      <c r="Y332" s="16">
        <f>'[1]TCE - ANEXO III - Preencher'!Z341</f>
        <v>0</v>
      </c>
      <c r="Z332" s="17">
        <f t="shared" si="35"/>
        <v>99.74</v>
      </c>
      <c r="AA332" s="18" t="str">
        <f>IF('[1]TCE - ANEXO III - Preencher'!AB341="","",'[1]TCE - ANEXO III - Preencher'!AB341)</f>
        <v/>
      </c>
      <c r="AB332" s="16">
        <f t="shared" si="30"/>
        <v>457.71800065335015</v>
      </c>
    </row>
    <row r="333" spans="1:28" s="4" customFormat="1" x14ac:dyDescent="0.2">
      <c r="A333" s="9">
        <f>IFERROR(VLOOKUP(B333,'[1]DADOS (OCULTAR)'!$P$3:$R$56,3,0),"")</f>
        <v>9039744000860</v>
      </c>
      <c r="B333" s="10" t="str">
        <f>'[1]TCE - ANEXO III - Preencher'!C342</f>
        <v>HOSPITAL DOM HÉLDER</v>
      </c>
      <c r="C333" s="11"/>
      <c r="D333" s="12" t="str">
        <f>'[1]TCE - ANEXO III - Preencher'!E342</f>
        <v>GEYSE RAYANNE ARAUJO DA SILVA</v>
      </c>
      <c r="E333" s="10" t="str">
        <f>IF('[1]TCE - ANEXO III - Preencher'!F342="4 - Assistência Odontológica","2 - Outros Profissionais da Saúde",'[1]TCE - ANEXO III - Preencher'!F342)</f>
        <v>2 - Outros Profissionais da Saúde</v>
      </c>
      <c r="F333" s="13">
        <f>'[1]TCE - ANEXO III - Preencher'!G342</f>
        <v>322205</v>
      </c>
      <c r="G333" s="14">
        <f>IF('[1]TCE - ANEXO III - Preencher'!H342="","",'[1]TCE - ANEXO III - Preencher'!H342)</f>
        <v>44075</v>
      </c>
      <c r="H333" s="15">
        <f>'[1]TCE - ANEXO III - Preencher'!I342</f>
        <v>0</v>
      </c>
      <c r="I333" s="15">
        <f>'[1]TCE - ANEXO III - Preencher'!J342</f>
        <v>112.73360000000001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1.1599999999999999</v>
      </c>
      <c r="O333" s="16">
        <f>'[1]TCE - ANEXO III - Preencher'!P342</f>
        <v>0</v>
      </c>
      <c r="P333" s="17">
        <f t="shared" si="32"/>
        <v>1.1599999999999999</v>
      </c>
      <c r="Q333" s="16">
        <f>'[1]TCE - ANEXO III - Preencher'!R342</f>
        <v>212.95944760782194</v>
      </c>
      <c r="R333" s="16">
        <f>'[1]TCE - ANEXO III - Preencher'!S342</f>
        <v>58.52</v>
      </c>
      <c r="S333" s="17">
        <f t="shared" si="33"/>
        <v>154.43944760782193</v>
      </c>
      <c r="T333" s="16">
        <f>'[1]TCE - ANEXO III - Preencher'!U342</f>
        <v>61.7</v>
      </c>
      <c r="U333" s="16">
        <f>'[1]TCE - ANEXO III - Preencher'!V342</f>
        <v>0</v>
      </c>
      <c r="V333" s="17">
        <f t="shared" si="34"/>
        <v>61.7</v>
      </c>
      <c r="W333" s="18" t="str">
        <f>IF('[1]TCE - ANEXO III - Preencher'!X342="","",'[1]TCE - ANEXO III - Preencher'!X342)</f>
        <v>AUXILIO CRECHE</v>
      </c>
      <c r="X333" s="16">
        <f>'[1]TCE - ANEXO III - Preencher'!Y342</f>
        <v>99.74</v>
      </c>
      <c r="Y333" s="16">
        <f>'[1]TCE - ANEXO III - Preencher'!Z342</f>
        <v>0</v>
      </c>
      <c r="Z333" s="17">
        <f t="shared" si="35"/>
        <v>99.74</v>
      </c>
      <c r="AA333" s="18" t="str">
        <f>IF('[1]TCE - ANEXO III - Preencher'!AB342="","",'[1]TCE - ANEXO III - Preencher'!AB342)</f>
        <v/>
      </c>
      <c r="AB333" s="16">
        <f t="shared" si="30"/>
        <v>429.77304760782192</v>
      </c>
    </row>
    <row r="334" spans="1:28" s="4" customFormat="1" x14ac:dyDescent="0.2">
      <c r="A334" s="9">
        <f>IFERROR(VLOOKUP(B334,'[1]DADOS (OCULTAR)'!$P$3:$R$56,3,0),"")</f>
        <v>9039744000860</v>
      </c>
      <c r="B334" s="10" t="str">
        <f>'[1]TCE - ANEXO III - Preencher'!C343</f>
        <v>HOSPITAL DOM HÉLDER</v>
      </c>
      <c r="C334" s="11"/>
      <c r="D334" s="12" t="str">
        <f>'[1]TCE - ANEXO III - Preencher'!E343</f>
        <v>GILBERTO DA SILVA XAVIER</v>
      </c>
      <c r="E334" s="10" t="str">
        <f>IF('[1]TCE - ANEXO III - Preencher'!F343="4 - Assistência Odontológica","2 - Outros Profissionais da Saúde",'[1]TCE - ANEXO III - Preencher'!F343)</f>
        <v>2 - Outros Profissionais da Saúde</v>
      </c>
      <c r="F334" s="13">
        <f>'[1]TCE - ANEXO III - Preencher'!G343</f>
        <v>515110</v>
      </c>
      <c r="G334" s="14">
        <f>IF('[1]TCE - ANEXO III - Preencher'!H343="","",'[1]TCE - ANEXO III - Preencher'!H343)</f>
        <v>44075</v>
      </c>
      <c r="H334" s="15">
        <f>'[1]TCE - ANEXO III - Preencher'!I343</f>
        <v>0</v>
      </c>
      <c r="I334" s="15">
        <f>'[1]TCE - ANEXO III - Preencher'!J343</f>
        <v>121.176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1.1599999999999999</v>
      </c>
      <c r="O334" s="16">
        <f>'[1]TCE - ANEXO III - Preencher'!P343</f>
        <v>0</v>
      </c>
      <c r="P334" s="17">
        <f t="shared" si="32"/>
        <v>1.1599999999999999</v>
      </c>
      <c r="Q334" s="16">
        <f>'[1]TCE - ANEXO III - Preencher'!R343</f>
        <v>212.95944760782194</v>
      </c>
      <c r="R334" s="16">
        <f>'[1]TCE - ANEXO III - Preencher'!S343</f>
        <v>62.7</v>
      </c>
      <c r="S334" s="17">
        <f t="shared" si="33"/>
        <v>150.25944760782193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99.74</v>
      </c>
      <c r="Y334" s="16">
        <f>'[1]TCE - ANEXO III - Preencher'!Z343</f>
        <v>0</v>
      </c>
      <c r="Z334" s="17">
        <f t="shared" si="35"/>
        <v>99.74</v>
      </c>
      <c r="AA334" s="18" t="str">
        <f>IF('[1]TCE - ANEXO III - Preencher'!AB343="","",'[1]TCE - ANEXO III - Preencher'!AB343)</f>
        <v/>
      </c>
      <c r="AB334" s="16">
        <f t="shared" si="30"/>
        <v>372.33544760782195</v>
      </c>
    </row>
    <row r="335" spans="1:28" s="4" customFormat="1" x14ac:dyDescent="0.2">
      <c r="A335" s="9">
        <f>IFERROR(VLOOKUP(B335,'[1]DADOS (OCULTAR)'!$P$3:$R$56,3,0),"")</f>
        <v>9039744000860</v>
      </c>
      <c r="B335" s="10" t="str">
        <f>'[1]TCE - ANEXO III - Preencher'!C344</f>
        <v>HOSPITAL DOM HÉLDER</v>
      </c>
      <c r="C335" s="11"/>
      <c r="D335" s="12" t="str">
        <f>'[1]TCE - ANEXO III - Preencher'!E344</f>
        <v>GILKA DORIS DA SILVA</v>
      </c>
      <c r="E335" s="10" t="str">
        <f>IF('[1]TCE - ANEXO III - Preencher'!F344="4 - Assistência Odontológica","2 - Outros Profissionais da Saúde",'[1]TCE - ANEXO III - Preencher'!F344)</f>
        <v>2 - Outros Profissionais da Saúde</v>
      </c>
      <c r="F335" s="13">
        <f>'[1]TCE - ANEXO III - Preencher'!G344</f>
        <v>322205</v>
      </c>
      <c r="G335" s="14">
        <f>IF('[1]TCE - ANEXO III - Preencher'!H344="","",'[1]TCE - ANEXO III - Preencher'!H344)</f>
        <v>44075</v>
      </c>
      <c r="H335" s="15">
        <f>'[1]TCE - ANEXO III - Preencher'!I344</f>
        <v>0</v>
      </c>
      <c r="I335" s="15">
        <f>'[1]TCE - ANEXO III - Preencher'!J344</f>
        <v>135.2056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1.1599999999999999</v>
      </c>
      <c r="O335" s="16">
        <f>'[1]TCE - ANEXO III - Preencher'!P344</f>
        <v>0</v>
      </c>
      <c r="P335" s="17">
        <f t="shared" si="32"/>
        <v>1.1599999999999999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99.74</v>
      </c>
      <c r="Y335" s="16">
        <f>'[1]TCE - ANEXO III - Preencher'!Z344</f>
        <v>0</v>
      </c>
      <c r="Z335" s="17">
        <f t="shared" si="35"/>
        <v>99.74</v>
      </c>
      <c r="AA335" s="18" t="str">
        <f>IF('[1]TCE - ANEXO III - Preencher'!AB344="","",'[1]TCE - ANEXO III - Preencher'!AB344)</f>
        <v/>
      </c>
      <c r="AB335" s="16">
        <f t="shared" si="30"/>
        <v>236.10559999999998</v>
      </c>
    </row>
    <row r="336" spans="1:28" s="4" customFormat="1" x14ac:dyDescent="0.2">
      <c r="A336" s="9">
        <f>IFERROR(VLOOKUP(B336,'[1]DADOS (OCULTAR)'!$P$3:$R$56,3,0),"")</f>
        <v>9039744000860</v>
      </c>
      <c r="B336" s="10" t="str">
        <f>'[1]TCE - ANEXO III - Preencher'!C345</f>
        <v>HOSPITAL DOM HÉLDER</v>
      </c>
      <c r="C336" s="11"/>
      <c r="D336" s="12" t="str">
        <f>'[1]TCE - ANEXO III - Preencher'!E345</f>
        <v>GILSON COSMO DA SILVA</v>
      </c>
      <c r="E336" s="10" t="str">
        <f>IF('[1]TCE - ANEXO III - Preencher'!F345="4 - Assistência Odontológica","2 - Outros Profissionais da Saúde",'[1]TCE - ANEXO III - Preencher'!F345)</f>
        <v>3 - Administrativo</v>
      </c>
      <c r="F336" s="13">
        <f>'[1]TCE - ANEXO III - Preencher'!G345</f>
        <v>724110</v>
      </c>
      <c r="G336" s="14">
        <f>IF('[1]TCE - ANEXO III - Preencher'!H345="","",'[1]TCE - ANEXO III - Preencher'!H345)</f>
        <v>44075</v>
      </c>
      <c r="H336" s="15">
        <f>'[1]TCE - ANEXO III - Preencher'!I345</f>
        <v>0</v>
      </c>
      <c r="I336" s="15">
        <f>'[1]TCE - ANEXO III - Preencher'!J345</f>
        <v>203.5984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1.1599999999999999</v>
      </c>
      <c r="O336" s="16">
        <f>'[1]TCE - ANEXO III - Preencher'!P345</f>
        <v>0</v>
      </c>
      <c r="P336" s="17">
        <f t="shared" si="32"/>
        <v>1.1599999999999999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99.74</v>
      </c>
      <c r="Y336" s="16">
        <f>'[1]TCE - ANEXO III - Preencher'!Z345</f>
        <v>0</v>
      </c>
      <c r="Z336" s="17">
        <f t="shared" si="35"/>
        <v>99.74</v>
      </c>
      <c r="AA336" s="18" t="str">
        <f>IF('[1]TCE - ANEXO III - Preencher'!AB345="","",'[1]TCE - ANEXO III - Preencher'!AB345)</f>
        <v/>
      </c>
      <c r="AB336" s="16">
        <f t="shared" si="30"/>
        <v>304.4984</v>
      </c>
    </row>
    <row r="337" spans="1:28" s="4" customFormat="1" x14ac:dyDescent="0.2">
      <c r="A337" s="9">
        <f>IFERROR(VLOOKUP(B337,'[1]DADOS (OCULTAR)'!$P$3:$R$56,3,0),"")</f>
        <v>9039744000860</v>
      </c>
      <c r="B337" s="10" t="str">
        <f>'[1]TCE - ANEXO III - Preencher'!C346</f>
        <v>HOSPITAL DOM HÉLDER</v>
      </c>
      <c r="C337" s="11"/>
      <c r="D337" s="12" t="str">
        <f>'[1]TCE - ANEXO III - Preencher'!E346</f>
        <v>GILSON RODRIGUES DO NASCIMENTO</v>
      </c>
      <c r="E337" s="10" t="str">
        <f>IF('[1]TCE - ANEXO III - Preencher'!F346="4 - Assistência Odontológica","2 - Outros Profissionais da Saúde",'[1]TCE - ANEXO III - Preencher'!F346)</f>
        <v>3 - Administrativo</v>
      </c>
      <c r="F337" s="13">
        <f>'[1]TCE - ANEXO III - Preencher'!G346</f>
        <v>724110</v>
      </c>
      <c r="G337" s="14">
        <f>IF('[1]TCE - ANEXO III - Preencher'!H346="","",'[1]TCE - ANEXO III - Preencher'!H346)</f>
        <v>44075</v>
      </c>
      <c r="H337" s="15">
        <f>'[1]TCE - ANEXO III - Preencher'!I346</f>
        <v>0</v>
      </c>
      <c r="I337" s="15">
        <f>'[1]TCE - ANEXO III - Preencher'!J346</f>
        <v>118.4552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1.1599999999999999</v>
      </c>
      <c r="O337" s="16">
        <f>'[1]TCE - ANEXO III - Preencher'!P346</f>
        <v>0</v>
      </c>
      <c r="P337" s="17">
        <f t="shared" si="32"/>
        <v>1.1599999999999999</v>
      </c>
      <c r="Q337" s="16">
        <f>'[1]TCE - ANEXO III - Preencher'!R346</f>
        <v>212.95944760782194</v>
      </c>
      <c r="R337" s="16">
        <f>'[1]TCE - ANEXO III - Preencher'!S346</f>
        <v>76.3</v>
      </c>
      <c r="S337" s="17">
        <f t="shared" si="33"/>
        <v>136.65944760782196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99.74</v>
      </c>
      <c r="Y337" s="16">
        <f>'[1]TCE - ANEXO III - Preencher'!Z346</f>
        <v>0</v>
      </c>
      <c r="Z337" s="17">
        <f t="shared" si="35"/>
        <v>99.74</v>
      </c>
      <c r="AA337" s="18" t="str">
        <f>IF('[1]TCE - ANEXO III - Preencher'!AB346="","",'[1]TCE - ANEXO III - Preencher'!AB346)</f>
        <v/>
      </c>
      <c r="AB337" s="16">
        <f t="shared" si="30"/>
        <v>356.01464760782198</v>
      </c>
    </row>
    <row r="338" spans="1:28" s="4" customFormat="1" x14ac:dyDescent="0.2">
      <c r="A338" s="9">
        <f>IFERROR(VLOOKUP(B338,'[1]DADOS (OCULTAR)'!$P$3:$R$56,3,0),"")</f>
        <v>9039744000860</v>
      </c>
      <c r="B338" s="10" t="str">
        <f>'[1]TCE - ANEXO III - Preencher'!C347</f>
        <v>HOSPITAL DOM HÉLDER</v>
      </c>
      <c r="C338" s="11"/>
      <c r="D338" s="12" t="str">
        <f>'[1]TCE - ANEXO III - Preencher'!E347</f>
        <v>GILVAN DOS SANTOS</v>
      </c>
      <c r="E338" s="10" t="str">
        <f>IF('[1]TCE - ANEXO III - Preencher'!F347="4 - Assistência Odontológica","2 - Outros Profissionais da Saúde",'[1]TCE - ANEXO III - Preencher'!F347)</f>
        <v>2 - Outros Profissionais da Saúde</v>
      </c>
      <c r="F338" s="13">
        <f>'[1]TCE - ANEXO III - Preencher'!G347</f>
        <v>324205</v>
      </c>
      <c r="G338" s="14">
        <f>IF('[1]TCE - ANEXO III - Preencher'!H347="","",'[1]TCE - ANEXO III - Preencher'!H347)</f>
        <v>44075</v>
      </c>
      <c r="H338" s="15">
        <f>'[1]TCE - ANEXO III - Preencher'!I347</f>
        <v>0</v>
      </c>
      <c r="I338" s="15">
        <f>'[1]TCE - ANEXO III - Preencher'!J347</f>
        <v>142.5248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1.1599999999999999</v>
      </c>
      <c r="O338" s="16">
        <f>'[1]TCE - ANEXO III - Preencher'!P347</f>
        <v>0</v>
      </c>
      <c r="P338" s="17">
        <f t="shared" si="32"/>
        <v>1.1599999999999999</v>
      </c>
      <c r="Q338" s="16">
        <f>'[1]TCE - ANEXO III - Preencher'!R347</f>
        <v>477.35837531415171</v>
      </c>
      <c r="R338" s="16">
        <f>'[1]TCE - ANEXO III - Preencher'!S347</f>
        <v>77.540000000000006</v>
      </c>
      <c r="S338" s="17">
        <f t="shared" si="33"/>
        <v>399.81837531415169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99.74</v>
      </c>
      <c r="Y338" s="16">
        <f>'[1]TCE - ANEXO III - Preencher'!Z347</f>
        <v>0</v>
      </c>
      <c r="Z338" s="17">
        <f t="shared" si="35"/>
        <v>99.74</v>
      </c>
      <c r="AA338" s="18" t="str">
        <f>IF('[1]TCE - ANEXO III - Preencher'!AB347="","",'[1]TCE - ANEXO III - Preencher'!AB347)</f>
        <v/>
      </c>
      <c r="AB338" s="16">
        <f t="shared" si="30"/>
        <v>643.2431753141517</v>
      </c>
    </row>
    <row r="339" spans="1:28" s="4" customFormat="1" x14ac:dyDescent="0.2">
      <c r="A339" s="9">
        <f>IFERROR(VLOOKUP(B339,'[1]DADOS (OCULTAR)'!$P$3:$R$56,3,0),"")</f>
        <v>9039744000860</v>
      </c>
      <c r="B339" s="10" t="str">
        <f>'[1]TCE - ANEXO III - Preencher'!C348</f>
        <v>HOSPITAL DOM HÉLDER</v>
      </c>
      <c r="C339" s="11"/>
      <c r="D339" s="12" t="str">
        <f>'[1]TCE - ANEXO III - Preencher'!E348</f>
        <v>GILVANETE DA SILVA MATIAS</v>
      </c>
      <c r="E339" s="10" t="str">
        <f>IF('[1]TCE - ANEXO III - Preencher'!F348="4 - Assistência Odontológica","2 - Outros Profissionais da Saúde",'[1]TCE - ANEXO III - Preencher'!F348)</f>
        <v>2 - Outros Profissionais da Saúde</v>
      </c>
      <c r="F339" s="13">
        <f>'[1]TCE - ANEXO III - Preencher'!G348</f>
        <v>322205</v>
      </c>
      <c r="G339" s="14">
        <f>IF('[1]TCE - ANEXO III - Preencher'!H348="","",'[1]TCE - ANEXO III - Preencher'!H348)</f>
        <v>44075</v>
      </c>
      <c r="H339" s="15">
        <f>'[1]TCE - ANEXO III - Preencher'!I348</f>
        <v>0</v>
      </c>
      <c r="I339" s="15">
        <f>'[1]TCE - ANEXO III - Preencher'!J348</f>
        <v>119.06959999999999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1.1599999999999999</v>
      </c>
      <c r="O339" s="16">
        <f>'[1]TCE - ANEXO III - Preencher'!P348</f>
        <v>0</v>
      </c>
      <c r="P339" s="17">
        <f t="shared" si="32"/>
        <v>1.1599999999999999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99.74</v>
      </c>
      <c r="Y339" s="16">
        <f>'[1]TCE - ANEXO III - Preencher'!Z348</f>
        <v>0</v>
      </c>
      <c r="Z339" s="17">
        <f t="shared" si="35"/>
        <v>99.74</v>
      </c>
      <c r="AA339" s="18" t="str">
        <f>IF('[1]TCE - ANEXO III - Preencher'!AB348="","",'[1]TCE - ANEXO III - Preencher'!AB348)</f>
        <v/>
      </c>
      <c r="AB339" s="16">
        <f t="shared" si="30"/>
        <v>219.96959999999999</v>
      </c>
    </row>
    <row r="340" spans="1:28" s="4" customFormat="1" x14ac:dyDescent="0.2">
      <c r="A340" s="9">
        <f>IFERROR(VLOOKUP(B340,'[1]DADOS (OCULTAR)'!$P$3:$R$56,3,0),"")</f>
        <v>9039744000860</v>
      </c>
      <c r="B340" s="10" t="str">
        <f>'[1]TCE - ANEXO III - Preencher'!C349</f>
        <v>HOSPITAL DOM HÉLDER</v>
      </c>
      <c r="C340" s="11"/>
      <c r="D340" s="12" t="str">
        <f>'[1]TCE - ANEXO III - Preencher'!E349</f>
        <v>GILVANETE MIGUEL DE LIRA</v>
      </c>
      <c r="E340" s="10" t="str">
        <f>IF('[1]TCE - ANEXO III - Preencher'!F349="4 - Assistência Odontológica","2 - Outros Profissionais da Saúde",'[1]TCE - ANEXO III - Preencher'!F349)</f>
        <v>2 - Outros Profissionais da Saúde</v>
      </c>
      <c r="F340" s="13">
        <f>'[1]TCE - ANEXO III - Preencher'!G349</f>
        <v>322205</v>
      </c>
      <c r="G340" s="14">
        <f>IF('[1]TCE - ANEXO III - Preencher'!H349="","",'[1]TCE - ANEXO III - Preencher'!H349)</f>
        <v>44075</v>
      </c>
      <c r="H340" s="15">
        <f>'[1]TCE - ANEXO III - Preencher'!I349</f>
        <v>0</v>
      </c>
      <c r="I340" s="15">
        <f>'[1]TCE - ANEXO III - Preencher'!J349</f>
        <v>156.23920000000001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1.1599999999999999</v>
      </c>
      <c r="O340" s="16">
        <f>'[1]TCE - ANEXO III - Preencher'!P349</f>
        <v>0</v>
      </c>
      <c r="P340" s="17">
        <f t="shared" si="32"/>
        <v>1.1599999999999999</v>
      </c>
      <c r="Q340" s="16">
        <f>'[1]TCE - ANEXO III - Preencher'!R349</f>
        <v>406.16613485781693</v>
      </c>
      <c r="R340" s="16">
        <f>'[1]TCE - ANEXO III - Preencher'!S349</f>
        <v>62.7</v>
      </c>
      <c r="S340" s="17">
        <f t="shared" si="33"/>
        <v>343.46613485781694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99.74</v>
      </c>
      <c r="Y340" s="16">
        <f>'[1]TCE - ANEXO III - Preencher'!Z349</f>
        <v>0</v>
      </c>
      <c r="Z340" s="17">
        <f t="shared" si="35"/>
        <v>99.74</v>
      </c>
      <c r="AA340" s="18" t="str">
        <f>IF('[1]TCE - ANEXO III - Preencher'!AB349="","",'[1]TCE - ANEXO III - Preencher'!AB349)</f>
        <v/>
      </c>
      <c r="AB340" s="16">
        <f t="shared" si="30"/>
        <v>600.60533485781696</v>
      </c>
    </row>
    <row r="341" spans="1:28" s="4" customFormat="1" x14ac:dyDescent="0.2">
      <c r="A341" s="9">
        <f>IFERROR(VLOOKUP(B341,'[1]DADOS (OCULTAR)'!$P$3:$R$56,3,0),"")</f>
        <v>9039744000860</v>
      </c>
      <c r="B341" s="10" t="str">
        <f>'[1]TCE - ANEXO III - Preencher'!C350</f>
        <v>HOSPITAL DOM HÉLDER</v>
      </c>
      <c r="C341" s="11"/>
      <c r="D341" s="12" t="str">
        <f>'[1]TCE - ANEXO III - Preencher'!E350</f>
        <v>GIRLENE TAVARES DE LIMA</v>
      </c>
      <c r="E341" s="10" t="str">
        <f>IF('[1]TCE - ANEXO III - Preencher'!F350="4 - Assistência Odontológica","2 - Outros Profissionais da Saúde",'[1]TCE - ANEXO III - Preencher'!F350)</f>
        <v>2 - Outros Profissionais da Saúde</v>
      </c>
      <c r="F341" s="13">
        <f>'[1]TCE - ANEXO III - Preencher'!G350</f>
        <v>324205</v>
      </c>
      <c r="G341" s="14">
        <f>IF('[1]TCE - ANEXO III - Preencher'!H350="","",'[1]TCE - ANEXO III - Preencher'!H350)</f>
        <v>44075</v>
      </c>
      <c r="H341" s="15">
        <f>'[1]TCE - ANEXO III - Preencher'!I350</f>
        <v>0</v>
      </c>
      <c r="I341" s="15">
        <f>'[1]TCE - ANEXO III - Preencher'!J350</f>
        <v>130.44319999999999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1.1599999999999999</v>
      </c>
      <c r="O341" s="16">
        <f>'[1]TCE - ANEXO III - Preencher'!P350</f>
        <v>0</v>
      </c>
      <c r="P341" s="17">
        <f t="shared" si="32"/>
        <v>1.1599999999999999</v>
      </c>
      <c r="Q341" s="16">
        <f>'[1]TCE - ANEXO III - Preencher'!R350</f>
        <v>193.41244517038902</v>
      </c>
      <c r="R341" s="16">
        <f>'[1]TCE - ANEXO III - Preencher'!S350</f>
        <v>69</v>
      </c>
      <c r="S341" s="17">
        <f t="shared" si="33"/>
        <v>124.41244517038902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99.74</v>
      </c>
      <c r="Y341" s="16">
        <f>'[1]TCE - ANEXO III - Preencher'!Z350</f>
        <v>0</v>
      </c>
      <c r="Z341" s="17">
        <f t="shared" si="35"/>
        <v>99.74</v>
      </c>
      <c r="AA341" s="18" t="str">
        <f>IF('[1]TCE - ANEXO III - Preencher'!AB350="","",'[1]TCE - ANEXO III - Preencher'!AB350)</f>
        <v/>
      </c>
      <c r="AB341" s="16">
        <f t="shared" si="30"/>
        <v>355.75564517038902</v>
      </c>
    </row>
    <row r="342" spans="1:28" s="4" customFormat="1" x14ac:dyDescent="0.2">
      <c r="A342" s="9">
        <f>IFERROR(VLOOKUP(B342,'[1]DADOS (OCULTAR)'!$P$3:$R$56,3,0),"")</f>
        <v>9039744000860</v>
      </c>
      <c r="B342" s="10" t="str">
        <f>'[1]TCE - ANEXO III - Preencher'!C351</f>
        <v>HOSPITAL DOM HÉLDER</v>
      </c>
      <c r="C342" s="11"/>
      <c r="D342" s="12" t="str">
        <f>'[1]TCE - ANEXO III - Preencher'!E351</f>
        <v>GISELE MARIA DE SANTANA SOUZA</v>
      </c>
      <c r="E342" s="10" t="str">
        <f>IF('[1]TCE - ANEXO III - Preencher'!F351="4 - Assistência Odontológica","2 - Outros Profissionais da Saúde",'[1]TCE - ANEXO III - Preencher'!F351)</f>
        <v>3 - Administrativo</v>
      </c>
      <c r="F342" s="13">
        <f>'[1]TCE - ANEXO III - Preencher'!G351</f>
        <v>411010</v>
      </c>
      <c r="G342" s="14">
        <f>IF('[1]TCE - ANEXO III - Preencher'!H351="","",'[1]TCE - ANEXO III - Preencher'!H351)</f>
        <v>44075</v>
      </c>
      <c r="H342" s="15">
        <f>'[1]TCE - ANEXO III - Preencher'!I351</f>
        <v>0</v>
      </c>
      <c r="I342" s="15">
        <f>'[1]TCE - ANEXO III - Preencher'!J351</f>
        <v>83.561599999999999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1.1599999999999999</v>
      </c>
      <c r="O342" s="16">
        <f>'[1]TCE - ANEXO III - Preencher'!P351</f>
        <v>0</v>
      </c>
      <c r="P342" s="17">
        <f t="shared" si="32"/>
        <v>1.1599999999999999</v>
      </c>
      <c r="Q342" s="16">
        <f>'[1]TCE - ANEXO III - Preencher'!R351</f>
        <v>203.08306742890846</v>
      </c>
      <c r="R342" s="16">
        <f>'[1]TCE - ANEXO III - Preencher'!S351</f>
        <v>62.7</v>
      </c>
      <c r="S342" s="17">
        <f t="shared" si="33"/>
        <v>140.38306742890848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99.74</v>
      </c>
      <c r="Y342" s="16">
        <f>'[1]TCE - ANEXO III - Preencher'!Z351</f>
        <v>0</v>
      </c>
      <c r="Z342" s="17">
        <f t="shared" si="35"/>
        <v>99.74</v>
      </c>
      <c r="AA342" s="18" t="str">
        <f>IF('[1]TCE - ANEXO III - Preencher'!AB351="","",'[1]TCE - ANEXO III - Preencher'!AB351)</f>
        <v/>
      </c>
      <c r="AB342" s="16">
        <f t="shared" si="30"/>
        <v>324.84466742890845</v>
      </c>
    </row>
    <row r="343" spans="1:28" s="4" customFormat="1" x14ac:dyDescent="0.2">
      <c r="A343" s="9">
        <f>IFERROR(VLOOKUP(B343,'[1]DADOS (OCULTAR)'!$P$3:$R$56,3,0),"")</f>
        <v>9039744000860</v>
      </c>
      <c r="B343" s="10" t="str">
        <f>'[1]TCE - ANEXO III - Preencher'!C352</f>
        <v>HOSPITAL DOM HÉLDER</v>
      </c>
      <c r="C343" s="11"/>
      <c r="D343" s="12" t="str">
        <f>'[1]TCE - ANEXO III - Preencher'!E352</f>
        <v>GLEBSON ELTON DA SILVA ARAUJO</v>
      </c>
      <c r="E343" s="10" t="str">
        <f>IF('[1]TCE - ANEXO III - Preencher'!F352="4 - Assistência Odontológica","2 - Outros Profissionais da Saúde",'[1]TCE - ANEXO III - Preencher'!F352)</f>
        <v>3 - Administrativo</v>
      </c>
      <c r="F343" s="13">
        <f>'[1]TCE - ANEXO III - Preencher'!G352</f>
        <v>317210</v>
      </c>
      <c r="G343" s="14">
        <f>IF('[1]TCE - ANEXO III - Preencher'!H352="","",'[1]TCE - ANEXO III - Preencher'!H352)</f>
        <v>44075</v>
      </c>
      <c r="H343" s="15">
        <f>'[1]TCE - ANEXO III - Preencher'!I352</f>
        <v>0</v>
      </c>
      <c r="I343" s="15">
        <f>'[1]TCE - ANEXO III - Preencher'!J352</f>
        <v>140.25360000000001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1.1599999999999999</v>
      </c>
      <c r="O343" s="16">
        <f>'[1]TCE - ANEXO III - Preencher'!P352</f>
        <v>0</v>
      </c>
      <c r="P343" s="17">
        <f t="shared" si="32"/>
        <v>1.1599999999999999</v>
      </c>
      <c r="Q343" s="16">
        <f>'[1]TCE - ANEXO III - Preencher'!R352</f>
        <v>212.95944760782194</v>
      </c>
      <c r="R343" s="16">
        <f>'[1]TCE - ANEXO III - Preencher'!S352</f>
        <v>101.02</v>
      </c>
      <c r="S343" s="17">
        <f t="shared" si="33"/>
        <v>111.93944760782195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99.74</v>
      </c>
      <c r="Y343" s="16">
        <f>'[1]TCE - ANEXO III - Preencher'!Z352</f>
        <v>0</v>
      </c>
      <c r="Z343" s="17">
        <f t="shared" si="35"/>
        <v>99.74</v>
      </c>
      <c r="AA343" s="18" t="str">
        <f>IF('[1]TCE - ANEXO III - Preencher'!AB352="","",'[1]TCE - ANEXO III - Preencher'!AB352)</f>
        <v/>
      </c>
      <c r="AB343" s="16">
        <f t="shared" si="30"/>
        <v>353.09304760782197</v>
      </c>
    </row>
    <row r="344" spans="1:28" s="4" customFormat="1" x14ac:dyDescent="0.2">
      <c r="A344" s="9">
        <f>IFERROR(VLOOKUP(B344,'[1]DADOS (OCULTAR)'!$P$3:$R$56,3,0),"")</f>
        <v>9039744000860</v>
      </c>
      <c r="B344" s="10" t="str">
        <f>'[1]TCE - ANEXO III - Preencher'!C353</f>
        <v>HOSPITAL DOM HÉLDER</v>
      </c>
      <c r="C344" s="11"/>
      <c r="D344" s="12" t="str">
        <f>'[1]TCE - ANEXO III - Preencher'!E353</f>
        <v>GLEBSON LUCKWU ROCHA</v>
      </c>
      <c r="E344" s="10" t="str">
        <f>IF('[1]TCE - ANEXO III - Preencher'!F353="4 - Assistência Odontológica","2 - Outros Profissionais da Saúde",'[1]TCE - ANEXO III - Preencher'!F353)</f>
        <v>2 - Outros Profissionais da Saúde</v>
      </c>
      <c r="F344" s="13">
        <f>'[1]TCE - ANEXO III - Preencher'!G353</f>
        <v>324115</v>
      </c>
      <c r="G344" s="14">
        <f>IF('[1]TCE - ANEXO III - Preencher'!H353="","",'[1]TCE - ANEXO III - Preencher'!H353)</f>
        <v>44075</v>
      </c>
      <c r="H344" s="15">
        <f>'[1]TCE - ANEXO III - Preencher'!I353</f>
        <v>0</v>
      </c>
      <c r="I344" s="15">
        <f>'[1]TCE - ANEXO III - Preencher'!J353</f>
        <v>261.84399999999999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1.1599999999999999</v>
      </c>
      <c r="O344" s="16">
        <f>'[1]TCE - ANEXO III - Preencher'!P353</f>
        <v>0</v>
      </c>
      <c r="P344" s="17">
        <f t="shared" si="32"/>
        <v>1.1599999999999999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99.74</v>
      </c>
      <c r="Y344" s="16">
        <f>'[1]TCE - ANEXO III - Preencher'!Z353</f>
        <v>0</v>
      </c>
      <c r="Z344" s="17">
        <f t="shared" si="35"/>
        <v>99.74</v>
      </c>
      <c r="AA344" s="18" t="str">
        <f>IF('[1]TCE - ANEXO III - Preencher'!AB353="","",'[1]TCE - ANEXO III - Preencher'!AB353)</f>
        <v/>
      </c>
      <c r="AB344" s="16">
        <f t="shared" si="30"/>
        <v>362.74400000000003</v>
      </c>
    </row>
    <row r="345" spans="1:28" s="4" customFormat="1" x14ac:dyDescent="0.2">
      <c r="A345" s="9">
        <f>IFERROR(VLOOKUP(B345,'[1]DADOS (OCULTAR)'!$P$3:$R$56,3,0),"")</f>
        <v>9039744000860</v>
      </c>
      <c r="B345" s="10" t="str">
        <f>'[1]TCE - ANEXO III - Preencher'!C354</f>
        <v>HOSPITAL DOM HÉLDER</v>
      </c>
      <c r="C345" s="11"/>
      <c r="D345" s="12" t="str">
        <f>'[1]TCE - ANEXO III - Preencher'!E354</f>
        <v>GLEICE FRANCISCA DOS SANTOS</v>
      </c>
      <c r="E345" s="10" t="str">
        <f>IF('[1]TCE - ANEXO III - Preencher'!F354="4 - Assistência Odontológica","2 - Outros Profissionais da Saúde",'[1]TCE - ANEXO III - Preencher'!F354)</f>
        <v>3 - Administrativo</v>
      </c>
      <c r="F345" s="13">
        <f>'[1]TCE - ANEXO III - Preencher'!G354</f>
        <v>514225</v>
      </c>
      <c r="G345" s="14">
        <f>IF('[1]TCE - ANEXO III - Preencher'!H354="","",'[1]TCE - ANEXO III - Preencher'!H354)</f>
        <v>44075</v>
      </c>
      <c r="H345" s="15">
        <f>'[1]TCE - ANEXO III - Preencher'!I354</f>
        <v>0</v>
      </c>
      <c r="I345" s="15">
        <f>'[1]TCE - ANEXO III - Preencher'!J354</f>
        <v>105.35120000000001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1.1599999999999999</v>
      </c>
      <c r="O345" s="16">
        <f>'[1]TCE - ANEXO III - Preencher'!P354</f>
        <v>0</v>
      </c>
      <c r="P345" s="17">
        <f t="shared" si="32"/>
        <v>1.1599999999999999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99.74</v>
      </c>
      <c r="Y345" s="16">
        <f>'[1]TCE - ANEXO III - Preencher'!Z354</f>
        <v>0</v>
      </c>
      <c r="Z345" s="17">
        <f t="shared" si="35"/>
        <v>99.74</v>
      </c>
      <c r="AA345" s="18" t="str">
        <f>IF('[1]TCE - ANEXO III - Preencher'!AB354="","",'[1]TCE - ANEXO III - Preencher'!AB354)</f>
        <v/>
      </c>
      <c r="AB345" s="16">
        <f t="shared" si="30"/>
        <v>206.25119999999998</v>
      </c>
    </row>
    <row r="346" spans="1:28" s="4" customFormat="1" x14ac:dyDescent="0.2">
      <c r="A346" s="9">
        <f>IFERROR(VLOOKUP(B346,'[1]DADOS (OCULTAR)'!$P$3:$R$56,3,0),"")</f>
        <v>9039744000860</v>
      </c>
      <c r="B346" s="10" t="str">
        <f>'[1]TCE - ANEXO III - Preencher'!C355</f>
        <v>HOSPITAL DOM HÉLDER</v>
      </c>
      <c r="C346" s="11"/>
      <c r="D346" s="12" t="str">
        <f>'[1]TCE - ANEXO III - Preencher'!E355</f>
        <v>GLEICY KELLE VICTOR DOS SANTOS</v>
      </c>
      <c r="E346" s="10" t="str">
        <f>IF('[1]TCE - ANEXO III - Preencher'!F355="4 - Assistência Odontológica","2 - Outros Profissionais da Saúde",'[1]TCE - ANEXO III - Preencher'!F355)</f>
        <v>2 - Outros Profissionais da Saúde</v>
      </c>
      <c r="F346" s="13">
        <f>'[1]TCE - ANEXO III - Preencher'!G355</f>
        <v>322205</v>
      </c>
      <c r="G346" s="14">
        <f>IF('[1]TCE - ANEXO III - Preencher'!H355="","",'[1]TCE - ANEXO III - Preencher'!H355)</f>
        <v>44075</v>
      </c>
      <c r="H346" s="15">
        <f>'[1]TCE - ANEXO III - Preencher'!I355</f>
        <v>0</v>
      </c>
      <c r="I346" s="15">
        <f>'[1]TCE - ANEXO III - Preencher'!J355</f>
        <v>112.0872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1.1599999999999999</v>
      </c>
      <c r="O346" s="16">
        <f>'[1]TCE - ANEXO III - Preencher'!P355</f>
        <v>0</v>
      </c>
      <c r="P346" s="17">
        <f t="shared" si="32"/>
        <v>1.1599999999999999</v>
      </c>
      <c r="Q346" s="16">
        <f>'[1]TCE - ANEXO III - Preencher'!R355</f>
        <v>198.76215110063384</v>
      </c>
      <c r="R346" s="16">
        <f>'[1]TCE - ANEXO III - Preencher'!S355</f>
        <v>54.85</v>
      </c>
      <c r="S346" s="17">
        <f t="shared" si="33"/>
        <v>143.91215110063385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99.74</v>
      </c>
      <c r="Y346" s="16">
        <f>'[1]TCE - ANEXO III - Preencher'!Z355</f>
        <v>0</v>
      </c>
      <c r="Z346" s="17">
        <f t="shared" si="35"/>
        <v>99.74</v>
      </c>
      <c r="AA346" s="18" t="str">
        <f>IF('[1]TCE - ANEXO III - Preencher'!AB355="","",'[1]TCE - ANEXO III - Preencher'!AB355)</f>
        <v/>
      </c>
      <c r="AB346" s="16">
        <f t="shared" si="30"/>
        <v>356.89935110063385</v>
      </c>
    </row>
    <row r="347" spans="1:28" s="4" customFormat="1" x14ac:dyDescent="0.2">
      <c r="A347" s="9">
        <f>IFERROR(VLOOKUP(B347,'[1]DADOS (OCULTAR)'!$P$3:$R$56,3,0),"")</f>
        <v>9039744000860</v>
      </c>
      <c r="B347" s="10" t="str">
        <f>'[1]TCE - ANEXO III - Preencher'!C356</f>
        <v>HOSPITAL DOM HÉLDER</v>
      </c>
      <c r="C347" s="11"/>
      <c r="D347" s="12" t="str">
        <f>'[1]TCE - ANEXO III - Preencher'!E356</f>
        <v>GLEIDSON CAVALCANTE DA HORA FRAGA</v>
      </c>
      <c r="E347" s="10" t="str">
        <f>IF('[1]TCE - ANEXO III - Preencher'!F356="4 - Assistência Odontológica","2 - Outros Profissionais da Saúde",'[1]TCE - ANEXO III - Preencher'!F356)</f>
        <v>3 - Administrativo</v>
      </c>
      <c r="F347" s="13">
        <f>'[1]TCE - ANEXO III - Preencher'!G356</f>
        <v>142105</v>
      </c>
      <c r="G347" s="14">
        <f>IF('[1]TCE - ANEXO III - Preencher'!H356="","",'[1]TCE - ANEXO III - Preencher'!H356)</f>
        <v>44075</v>
      </c>
      <c r="H347" s="15">
        <f>'[1]TCE - ANEXO III - Preencher'!I356</f>
        <v>0</v>
      </c>
      <c r="I347" s="15">
        <f>'[1]TCE - ANEXO III - Preencher'!J356</f>
        <v>364.18720000000002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1.1599999999999999</v>
      </c>
      <c r="O347" s="16">
        <f>'[1]TCE - ANEXO III - Preencher'!P356</f>
        <v>0</v>
      </c>
      <c r="P347" s="17">
        <f t="shared" si="32"/>
        <v>1.1599999999999999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99.74</v>
      </c>
      <c r="Y347" s="16">
        <f>'[1]TCE - ANEXO III - Preencher'!Z356</f>
        <v>0</v>
      </c>
      <c r="Z347" s="17">
        <f t="shared" si="35"/>
        <v>99.74</v>
      </c>
      <c r="AA347" s="18" t="str">
        <f>IF('[1]TCE - ANEXO III - Preencher'!AB356="","",'[1]TCE - ANEXO III - Preencher'!AB356)</f>
        <v/>
      </c>
      <c r="AB347" s="16">
        <f t="shared" si="30"/>
        <v>465.08720000000005</v>
      </c>
    </row>
    <row r="348" spans="1:28" s="4" customFormat="1" x14ac:dyDescent="0.2">
      <c r="A348" s="9">
        <f>IFERROR(VLOOKUP(B348,'[1]DADOS (OCULTAR)'!$P$3:$R$56,3,0),"")</f>
        <v>9039744000860</v>
      </c>
      <c r="B348" s="10" t="str">
        <f>'[1]TCE - ANEXO III - Preencher'!C357</f>
        <v>HOSPITAL DOM HÉLDER</v>
      </c>
      <c r="C348" s="11"/>
      <c r="D348" s="12" t="str">
        <f>'[1]TCE - ANEXO III - Preencher'!E357</f>
        <v>GLEISSY KELLY RICARDO PROFIRO</v>
      </c>
      <c r="E348" s="10" t="str">
        <f>IF('[1]TCE - ANEXO III - Preencher'!F357="4 - Assistência Odontológica","2 - Outros Profissionais da Saúde",'[1]TCE - ANEXO III - Preencher'!F357)</f>
        <v>2 - Outros Profissionais da Saúde</v>
      </c>
      <c r="F348" s="13">
        <f>'[1]TCE - ANEXO III - Preencher'!G357</f>
        <v>521130</v>
      </c>
      <c r="G348" s="14">
        <f>IF('[1]TCE - ANEXO III - Preencher'!H357="","",'[1]TCE - ANEXO III - Preencher'!H357)</f>
        <v>44075</v>
      </c>
      <c r="H348" s="15">
        <f>'[1]TCE - ANEXO III - Preencher'!I357</f>
        <v>0</v>
      </c>
      <c r="I348" s="15">
        <f>'[1]TCE - ANEXO III - Preencher'!J357</f>
        <v>87.78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1.1599999999999999</v>
      </c>
      <c r="O348" s="16">
        <f>'[1]TCE - ANEXO III - Preencher'!P357</f>
        <v>0</v>
      </c>
      <c r="P348" s="17">
        <f t="shared" si="32"/>
        <v>1.1599999999999999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99.74</v>
      </c>
      <c r="Y348" s="16">
        <f>'[1]TCE - ANEXO III - Preencher'!Z357</f>
        <v>0</v>
      </c>
      <c r="Z348" s="17">
        <f t="shared" si="35"/>
        <v>99.74</v>
      </c>
      <c r="AA348" s="18" t="str">
        <f>IF('[1]TCE - ANEXO III - Preencher'!AB357="","",'[1]TCE - ANEXO III - Preencher'!AB357)</f>
        <v/>
      </c>
      <c r="AB348" s="16">
        <f t="shared" si="30"/>
        <v>188.68</v>
      </c>
    </row>
    <row r="349" spans="1:28" s="4" customFormat="1" x14ac:dyDescent="0.2">
      <c r="A349" s="9">
        <f>IFERROR(VLOOKUP(B349,'[1]DADOS (OCULTAR)'!$P$3:$R$56,3,0),"")</f>
        <v>9039744000860</v>
      </c>
      <c r="B349" s="10" t="str">
        <f>'[1]TCE - ANEXO III - Preencher'!C358</f>
        <v>HOSPITAL DOM HÉLDER</v>
      </c>
      <c r="C349" s="11"/>
      <c r="D349" s="12" t="str">
        <f>'[1]TCE - ANEXO III - Preencher'!E358</f>
        <v>GRACIENE PEREIRA DOS SANTOS</v>
      </c>
      <c r="E349" s="10" t="str">
        <f>IF('[1]TCE - ANEXO III - Preencher'!F358="4 - Assistência Odontológica","2 - Outros Profissionais da Saúde",'[1]TCE - ANEXO III - Preencher'!F358)</f>
        <v>2 - Outros Profissionais da Saúde</v>
      </c>
      <c r="F349" s="13">
        <f>'[1]TCE - ANEXO III - Preencher'!G358</f>
        <v>223505</v>
      </c>
      <c r="G349" s="14">
        <f>IF('[1]TCE - ANEXO III - Preencher'!H358="","",'[1]TCE - ANEXO III - Preencher'!H358)</f>
        <v>44075</v>
      </c>
      <c r="H349" s="15">
        <f>'[1]TCE - ANEXO III - Preencher'!I358</f>
        <v>0</v>
      </c>
      <c r="I349" s="15">
        <f>'[1]TCE - ANEXO III - Preencher'!J358</f>
        <v>271.0104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2.44</v>
      </c>
      <c r="O349" s="16">
        <f>'[1]TCE - ANEXO III - Preencher'!P358</f>
        <v>0</v>
      </c>
      <c r="P349" s="17">
        <f t="shared" si="32"/>
        <v>2.44</v>
      </c>
      <c r="Q349" s="16">
        <f>'[1]TCE - ANEXO III - Preencher'!R358</f>
        <v>548.96213161127434</v>
      </c>
      <c r="R349" s="16">
        <f>'[1]TCE - ANEXO III - Preencher'!S358</f>
        <v>123.36</v>
      </c>
      <c r="S349" s="17">
        <f t="shared" si="33"/>
        <v>425.60213161127433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99.74</v>
      </c>
      <c r="Y349" s="16">
        <f>'[1]TCE - ANEXO III - Preencher'!Z358</f>
        <v>0</v>
      </c>
      <c r="Z349" s="17">
        <f t="shared" si="35"/>
        <v>99.74</v>
      </c>
      <c r="AA349" s="18" t="str">
        <f>IF('[1]TCE - ANEXO III - Preencher'!AB358="","",'[1]TCE - ANEXO III - Preencher'!AB358)</f>
        <v/>
      </c>
      <c r="AB349" s="16">
        <f t="shared" si="30"/>
        <v>798.7925316112744</v>
      </c>
    </row>
    <row r="350" spans="1:28" s="4" customFormat="1" x14ac:dyDescent="0.2">
      <c r="A350" s="9">
        <f>IFERROR(VLOOKUP(B350,'[1]DADOS (OCULTAR)'!$P$3:$R$56,3,0),"")</f>
        <v>9039744000860</v>
      </c>
      <c r="B350" s="10" t="str">
        <f>'[1]TCE - ANEXO III - Preencher'!C359</f>
        <v>HOSPITAL DOM HÉLDER</v>
      </c>
      <c r="C350" s="11"/>
      <c r="D350" s="12" t="str">
        <f>'[1]TCE - ANEXO III - Preencher'!E359</f>
        <v>HAMILTON MACHADO DE MOURA FARIAS</v>
      </c>
      <c r="E350" s="10" t="str">
        <f>IF('[1]TCE - ANEXO III - Preencher'!F359="4 - Assistência Odontológica","2 - Outros Profissionais da Saúde",'[1]TCE - ANEXO III - Preencher'!F359)</f>
        <v>3 - Administrativo</v>
      </c>
      <c r="F350" s="13">
        <f>'[1]TCE - ANEXO III - Preencher'!G359</f>
        <v>142115</v>
      </c>
      <c r="G350" s="14">
        <f>IF('[1]TCE - ANEXO III - Preencher'!H359="","",'[1]TCE - ANEXO III - Preencher'!H359)</f>
        <v>44075</v>
      </c>
      <c r="H350" s="15">
        <f>'[1]TCE - ANEXO III - Preencher'!I359</f>
        <v>0</v>
      </c>
      <c r="I350" s="15">
        <f>'[1]TCE - ANEXO III - Preencher'!J359</f>
        <v>427.06480000000005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1.1599999999999999</v>
      </c>
      <c r="O350" s="16">
        <f>'[1]TCE - ANEXO III - Preencher'!P359</f>
        <v>0</v>
      </c>
      <c r="P350" s="17">
        <f t="shared" si="32"/>
        <v>1.1599999999999999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99.74</v>
      </c>
      <c r="Y350" s="16">
        <f>'[1]TCE - ANEXO III - Preencher'!Z359</f>
        <v>0</v>
      </c>
      <c r="Z350" s="17">
        <f t="shared" si="35"/>
        <v>99.74</v>
      </c>
      <c r="AA350" s="18" t="str">
        <f>IF('[1]TCE - ANEXO III - Preencher'!AB359="","",'[1]TCE - ANEXO III - Preencher'!AB359)</f>
        <v/>
      </c>
      <c r="AB350" s="16">
        <f t="shared" si="30"/>
        <v>527.96480000000008</v>
      </c>
    </row>
    <row r="351" spans="1:28" s="4" customFormat="1" x14ac:dyDescent="0.2">
      <c r="A351" s="9">
        <f>IFERROR(VLOOKUP(B351,'[1]DADOS (OCULTAR)'!$P$3:$R$56,3,0),"")</f>
        <v>9039744000860</v>
      </c>
      <c r="B351" s="10" t="str">
        <f>'[1]TCE - ANEXO III - Preencher'!C360</f>
        <v>HOSPITAL DOM HÉLDER</v>
      </c>
      <c r="C351" s="11"/>
      <c r="D351" s="12" t="str">
        <f>'[1]TCE - ANEXO III - Preencher'!E360</f>
        <v>HAROLDO ROMULO FREIRE DE MIRANDA</v>
      </c>
      <c r="E351" s="10" t="str">
        <f>IF('[1]TCE - ANEXO III - Preencher'!F360="4 - Assistência Odontológica","2 - Outros Profissionais da Saúde",'[1]TCE - ANEXO III - Preencher'!F360)</f>
        <v>3 - Administrativo</v>
      </c>
      <c r="F351" s="13">
        <f>'[1]TCE - ANEXO III - Preencher'!G360</f>
        <v>514225</v>
      </c>
      <c r="G351" s="14">
        <f>IF('[1]TCE - ANEXO III - Preencher'!H360="","",'[1]TCE - ANEXO III - Preencher'!H360)</f>
        <v>44075</v>
      </c>
      <c r="H351" s="15">
        <f>'[1]TCE - ANEXO III - Preencher'!I360</f>
        <v>0</v>
      </c>
      <c r="I351" s="15">
        <f>'[1]TCE - ANEXO III - Preencher'!J360</f>
        <v>99.364800000000002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1.1599999999999999</v>
      </c>
      <c r="O351" s="16">
        <f>'[1]TCE - ANEXO III - Preencher'!P360</f>
        <v>0</v>
      </c>
      <c r="P351" s="17">
        <f t="shared" si="32"/>
        <v>1.1599999999999999</v>
      </c>
      <c r="Q351" s="16">
        <f>'[1]TCE - ANEXO III - Preencher'!R360</f>
        <v>570.15519741185949</v>
      </c>
      <c r="R351" s="16">
        <f>'[1]TCE - ANEXO III - Preencher'!S360</f>
        <v>60.61</v>
      </c>
      <c r="S351" s="17">
        <f t="shared" si="33"/>
        <v>509.54519741185948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99.74</v>
      </c>
      <c r="Y351" s="16">
        <f>'[1]TCE - ANEXO III - Preencher'!Z360</f>
        <v>0</v>
      </c>
      <c r="Z351" s="17">
        <f t="shared" si="35"/>
        <v>99.74</v>
      </c>
      <c r="AA351" s="18" t="str">
        <f>IF('[1]TCE - ANEXO III - Preencher'!AB360="","",'[1]TCE - ANEXO III - Preencher'!AB360)</f>
        <v/>
      </c>
      <c r="AB351" s="16">
        <f t="shared" si="30"/>
        <v>709.80999741185951</v>
      </c>
    </row>
    <row r="352" spans="1:28" s="4" customFormat="1" x14ac:dyDescent="0.2">
      <c r="A352" s="9">
        <f>IFERROR(VLOOKUP(B352,'[1]DADOS (OCULTAR)'!$P$3:$R$56,3,0),"")</f>
        <v>9039744000860</v>
      </c>
      <c r="B352" s="10" t="str">
        <f>'[1]TCE - ANEXO III - Preencher'!C361</f>
        <v>HOSPITAL DOM HÉLDER</v>
      </c>
      <c r="C352" s="11"/>
      <c r="D352" s="12" t="str">
        <f>'[1]TCE - ANEXO III - Preencher'!E361</f>
        <v>HAVILA LAIS DA CONCEICAO DE ARAUJO</v>
      </c>
      <c r="E352" s="10" t="str">
        <f>IF('[1]TCE - ANEXO III - Preencher'!F361="4 - Assistência Odontológica","2 - Outros Profissionais da Saúde",'[1]TCE - ANEXO III - Preencher'!F361)</f>
        <v>2 - Outros Profissionais da Saúde</v>
      </c>
      <c r="F352" s="13">
        <f>'[1]TCE - ANEXO III - Preencher'!G361</f>
        <v>521130</v>
      </c>
      <c r="G352" s="14">
        <f>IF('[1]TCE - ANEXO III - Preencher'!H361="","",'[1]TCE - ANEXO III - Preencher'!H361)</f>
        <v>44075</v>
      </c>
      <c r="H352" s="15">
        <f>'[1]TCE - ANEXO III - Preencher'!I361</f>
        <v>0</v>
      </c>
      <c r="I352" s="15">
        <f>'[1]TCE - ANEXO III - Preencher'!J361</f>
        <v>85.307199999999995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1.1599999999999999</v>
      </c>
      <c r="O352" s="16">
        <f>'[1]TCE - ANEXO III - Preencher'!P361</f>
        <v>0</v>
      </c>
      <c r="P352" s="17">
        <f t="shared" si="32"/>
        <v>1.1599999999999999</v>
      </c>
      <c r="Q352" s="16">
        <f>'[1]TCE - ANEXO III - Preencher'!R361</f>
        <v>203.08306742890846</v>
      </c>
      <c r="R352" s="16">
        <f>'[1]TCE - ANEXO III - Preencher'!S361</f>
        <v>60.42</v>
      </c>
      <c r="S352" s="17">
        <f t="shared" si="33"/>
        <v>142.66306742890845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99.74</v>
      </c>
      <c r="Y352" s="16">
        <f>'[1]TCE - ANEXO III - Preencher'!Z361</f>
        <v>0</v>
      </c>
      <c r="Z352" s="17">
        <f t="shared" si="35"/>
        <v>99.74</v>
      </c>
      <c r="AA352" s="18" t="str">
        <f>IF('[1]TCE - ANEXO III - Preencher'!AB361="","",'[1]TCE - ANEXO III - Preencher'!AB361)</f>
        <v/>
      </c>
      <c r="AB352" s="16">
        <f t="shared" si="30"/>
        <v>328.87026742890845</v>
      </c>
    </row>
    <row r="353" spans="1:28" s="4" customFormat="1" x14ac:dyDescent="0.2">
      <c r="A353" s="9">
        <f>IFERROR(VLOOKUP(B353,'[1]DADOS (OCULTAR)'!$P$3:$R$56,3,0),"")</f>
        <v>9039744000860</v>
      </c>
      <c r="B353" s="10" t="str">
        <f>'[1]TCE - ANEXO III - Preencher'!C362</f>
        <v>HOSPITAL DOM HÉLDER</v>
      </c>
      <c r="C353" s="11"/>
      <c r="D353" s="12" t="str">
        <f>'[1]TCE - ANEXO III - Preencher'!E362</f>
        <v>HEBERTHY FILIPE DA SILVA</v>
      </c>
      <c r="E353" s="10" t="str">
        <f>IF('[1]TCE - ANEXO III - Preencher'!F362="4 - Assistência Odontológica","2 - Outros Profissionais da Saúde",'[1]TCE - ANEXO III - Preencher'!F362)</f>
        <v>3 - Administrativo</v>
      </c>
      <c r="F353" s="13">
        <f>'[1]TCE - ANEXO III - Preencher'!G362</f>
        <v>411010</v>
      </c>
      <c r="G353" s="14">
        <f>IF('[1]TCE - ANEXO III - Preencher'!H362="","",'[1]TCE - ANEXO III - Preencher'!H362)</f>
        <v>44075</v>
      </c>
      <c r="H353" s="15">
        <f>'[1]TCE - ANEXO III - Preencher'!I362</f>
        <v>0</v>
      </c>
      <c r="I353" s="15">
        <f>'[1]TCE - ANEXO III - Preencher'!J362</f>
        <v>10.032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1.1599999999999999</v>
      </c>
      <c r="O353" s="16">
        <f>'[1]TCE - ANEXO III - Preencher'!P362</f>
        <v>0</v>
      </c>
      <c r="P353" s="17">
        <f t="shared" si="32"/>
        <v>1.1599999999999999</v>
      </c>
      <c r="Q353" s="16">
        <f>'[1]TCE - ANEXO III - Preencher'!R362</f>
        <v>329.12439025359464</v>
      </c>
      <c r="R353" s="16">
        <f>'[1]TCE - ANEXO III - Preencher'!S362</f>
        <v>31.35</v>
      </c>
      <c r="S353" s="17">
        <f t="shared" si="33"/>
        <v>297.77439025359462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99.74</v>
      </c>
      <c r="Y353" s="16">
        <f>'[1]TCE - ANEXO III - Preencher'!Z362</f>
        <v>0</v>
      </c>
      <c r="Z353" s="17">
        <f t="shared" si="35"/>
        <v>99.74</v>
      </c>
      <c r="AA353" s="18" t="str">
        <f>IF('[1]TCE - ANEXO III - Preencher'!AB362="","",'[1]TCE - ANEXO III - Preencher'!AB362)</f>
        <v/>
      </c>
      <c r="AB353" s="16">
        <f t="shared" si="30"/>
        <v>408.70639025359463</v>
      </c>
    </row>
    <row r="354" spans="1:28" s="4" customFormat="1" x14ac:dyDescent="0.2">
      <c r="A354" s="9">
        <f>IFERROR(VLOOKUP(B354,'[1]DADOS (OCULTAR)'!$P$3:$R$56,3,0),"")</f>
        <v>9039744000860</v>
      </c>
      <c r="B354" s="10" t="str">
        <f>'[1]TCE - ANEXO III - Preencher'!C363</f>
        <v>HOSPITAL DOM HÉLDER</v>
      </c>
      <c r="C354" s="11"/>
      <c r="D354" s="12" t="str">
        <f>'[1]TCE - ANEXO III - Preencher'!E363</f>
        <v>HEITOR KAELIS DOS SANTOS</v>
      </c>
      <c r="E354" s="10" t="str">
        <f>IF('[1]TCE - ANEXO III - Preencher'!F363="4 - Assistência Odontológica","2 - Outros Profissionais da Saúde",'[1]TCE - ANEXO III - Preencher'!F363)</f>
        <v>3 - Administrativo</v>
      </c>
      <c r="F354" s="13">
        <f>'[1]TCE - ANEXO III - Preencher'!G363</f>
        <v>411010</v>
      </c>
      <c r="G354" s="14">
        <f>IF('[1]TCE - ANEXO III - Preencher'!H363="","",'[1]TCE - ANEXO III - Preencher'!H363)</f>
        <v>44075</v>
      </c>
      <c r="H354" s="15">
        <f>'[1]TCE - ANEXO III - Preencher'!I363</f>
        <v>0</v>
      </c>
      <c r="I354" s="15">
        <f>'[1]TCE - ANEXO III - Preencher'!J363</f>
        <v>10.032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1.1599999999999999</v>
      </c>
      <c r="O354" s="16">
        <f>'[1]TCE - ANEXO III - Preencher'!P363</f>
        <v>0</v>
      </c>
      <c r="P354" s="17">
        <f t="shared" si="32"/>
        <v>1.1599999999999999</v>
      </c>
      <c r="Q354" s="16">
        <f>'[1]TCE - ANEXO III - Preencher'!R363</f>
        <v>329.12439025359464</v>
      </c>
      <c r="R354" s="16">
        <f>'[1]TCE - ANEXO III - Preencher'!S363</f>
        <v>30.1</v>
      </c>
      <c r="S354" s="17">
        <f t="shared" si="33"/>
        <v>299.02439025359462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99.74</v>
      </c>
      <c r="Y354" s="16">
        <f>'[1]TCE - ANEXO III - Preencher'!Z363</f>
        <v>0</v>
      </c>
      <c r="Z354" s="17">
        <f t="shared" si="35"/>
        <v>99.74</v>
      </c>
      <c r="AA354" s="18" t="str">
        <f>IF('[1]TCE - ANEXO III - Preencher'!AB363="","",'[1]TCE - ANEXO III - Preencher'!AB363)</f>
        <v/>
      </c>
      <c r="AB354" s="16">
        <f t="shared" si="30"/>
        <v>409.95639025359463</v>
      </c>
    </row>
    <row r="355" spans="1:28" s="4" customFormat="1" x14ac:dyDescent="0.2">
      <c r="A355" s="9">
        <f>IFERROR(VLOOKUP(B355,'[1]DADOS (OCULTAR)'!$P$3:$R$56,3,0),"")</f>
        <v>9039744000860</v>
      </c>
      <c r="B355" s="10" t="str">
        <f>'[1]TCE - ANEXO III - Preencher'!C364</f>
        <v>HOSPITAL DOM HÉLDER</v>
      </c>
      <c r="C355" s="11"/>
      <c r="D355" s="12" t="str">
        <f>'[1]TCE - ANEXO III - Preencher'!E364</f>
        <v>HIGO MENDES SANTOS</v>
      </c>
      <c r="E355" s="10" t="str">
        <f>IF('[1]TCE - ANEXO III - Preencher'!F364="4 - Assistência Odontológica","2 - Outros Profissionais da Saúde",'[1]TCE - ANEXO III - Preencher'!F364)</f>
        <v>2 - Outros Profissionais da Saúde</v>
      </c>
      <c r="F355" s="13">
        <f>'[1]TCE - ANEXO III - Preencher'!G364</f>
        <v>324115</v>
      </c>
      <c r="G355" s="14">
        <f>IF('[1]TCE - ANEXO III - Preencher'!H364="","",'[1]TCE - ANEXO III - Preencher'!H364)</f>
        <v>44075</v>
      </c>
      <c r="H355" s="15">
        <f>'[1]TCE - ANEXO III - Preencher'!I364</f>
        <v>0</v>
      </c>
      <c r="I355" s="15">
        <f>'[1]TCE - ANEXO III - Preencher'!J364</f>
        <v>235.53440000000001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1.1599999999999999</v>
      </c>
      <c r="O355" s="16">
        <f>'[1]TCE - ANEXO III - Preencher'!P364</f>
        <v>0</v>
      </c>
      <c r="P355" s="17">
        <f t="shared" si="32"/>
        <v>1.1599999999999999</v>
      </c>
      <c r="Q355" s="16">
        <f>'[1]TCE - ANEXO III - Preencher'!R364</f>
        <v>381.88670025132137</v>
      </c>
      <c r="R355" s="16">
        <f>'[1]TCE - ANEXO III - Preencher'!S364</f>
        <v>60.91</v>
      </c>
      <c r="S355" s="17">
        <f t="shared" si="33"/>
        <v>320.9767002513214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99.74</v>
      </c>
      <c r="Y355" s="16">
        <f>'[1]TCE - ANEXO III - Preencher'!Z364</f>
        <v>0</v>
      </c>
      <c r="Z355" s="17">
        <f t="shared" si="35"/>
        <v>99.74</v>
      </c>
      <c r="AA355" s="18" t="str">
        <f>IF('[1]TCE - ANEXO III - Preencher'!AB364="","",'[1]TCE - ANEXO III - Preencher'!AB364)</f>
        <v/>
      </c>
      <c r="AB355" s="16">
        <f t="shared" si="30"/>
        <v>657.41110025132139</v>
      </c>
    </row>
    <row r="356" spans="1:28" s="4" customFormat="1" x14ac:dyDescent="0.2">
      <c r="A356" s="9">
        <f>IFERROR(VLOOKUP(B356,'[1]DADOS (OCULTAR)'!$P$3:$R$56,3,0),"")</f>
        <v>9039744000860</v>
      </c>
      <c r="B356" s="10" t="str">
        <f>'[1]TCE - ANEXO III - Preencher'!C365</f>
        <v>HOSPITAL DOM HÉLDER</v>
      </c>
      <c r="C356" s="11"/>
      <c r="D356" s="12" t="str">
        <f>'[1]TCE - ANEXO III - Preencher'!E365</f>
        <v>HOMERO AUGUSTO DE FARIA NEVES</v>
      </c>
      <c r="E356" s="10" t="str">
        <f>IF('[1]TCE - ANEXO III - Preencher'!F365="4 - Assistência Odontológica","2 - Outros Profissionais da Saúde",'[1]TCE - ANEXO III - Preencher'!F365)</f>
        <v>2 - Outros Profissionais da Saúde</v>
      </c>
      <c r="F356" s="13">
        <f>'[1]TCE - ANEXO III - Preencher'!G365</f>
        <v>324115</v>
      </c>
      <c r="G356" s="14">
        <f>IF('[1]TCE - ANEXO III - Preencher'!H365="","",'[1]TCE - ANEXO III - Preencher'!H365)</f>
        <v>44075</v>
      </c>
      <c r="H356" s="15">
        <f>'[1]TCE - ANEXO III - Preencher'!I365</f>
        <v>0</v>
      </c>
      <c r="I356" s="15">
        <f>'[1]TCE - ANEXO III - Preencher'!J365</f>
        <v>277.4624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1.1599999999999999</v>
      </c>
      <c r="O356" s="16">
        <f>'[1]TCE - ANEXO III - Preencher'!P365</f>
        <v>0</v>
      </c>
      <c r="P356" s="17">
        <f t="shared" si="32"/>
        <v>1.1599999999999999</v>
      </c>
      <c r="Q356" s="16">
        <f>'[1]TCE - ANEXO III - Preencher'!R365</f>
        <v>268.30832819381624</v>
      </c>
      <c r="R356" s="16">
        <f>'[1]TCE - ANEXO III - Preencher'!S365</f>
        <v>60.91</v>
      </c>
      <c r="S356" s="17">
        <f t="shared" si="33"/>
        <v>207.39832819381624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99.74</v>
      </c>
      <c r="Y356" s="16">
        <f>'[1]TCE - ANEXO III - Preencher'!Z365</f>
        <v>0</v>
      </c>
      <c r="Z356" s="17">
        <f t="shared" si="35"/>
        <v>99.74</v>
      </c>
      <c r="AA356" s="18" t="str">
        <f>IF('[1]TCE - ANEXO III - Preencher'!AB365="","",'[1]TCE - ANEXO III - Preencher'!AB365)</f>
        <v/>
      </c>
      <c r="AB356" s="16">
        <f t="shared" si="30"/>
        <v>585.76072819381625</v>
      </c>
    </row>
    <row r="357" spans="1:28" s="4" customFormat="1" x14ac:dyDescent="0.2">
      <c r="A357" s="9">
        <f>IFERROR(VLOOKUP(B357,'[1]DADOS (OCULTAR)'!$P$3:$R$56,3,0),"")</f>
        <v>9039744000860</v>
      </c>
      <c r="B357" s="10" t="str">
        <f>'[1]TCE - ANEXO III - Preencher'!C366</f>
        <v>HOSPITAL DOM HÉLDER</v>
      </c>
      <c r="C357" s="11"/>
      <c r="D357" s="12" t="str">
        <f>'[1]TCE - ANEXO III - Preencher'!E366</f>
        <v>IARANDI MARIA BARBOSA DE ASSUNCAO</v>
      </c>
      <c r="E357" s="10" t="str">
        <f>IF('[1]TCE - ANEXO III - Preencher'!F366="4 - Assistência Odontológica","2 - Outros Profissionais da Saúde",'[1]TCE - ANEXO III - Preencher'!F366)</f>
        <v>2 - Outros Profissionais da Saúde</v>
      </c>
      <c r="F357" s="13">
        <f>'[1]TCE - ANEXO III - Preencher'!G366</f>
        <v>515205</v>
      </c>
      <c r="G357" s="14">
        <f>IF('[1]TCE - ANEXO III - Preencher'!H366="","",'[1]TCE - ANEXO III - Preencher'!H366)</f>
        <v>44075</v>
      </c>
      <c r="H357" s="15">
        <f>'[1]TCE - ANEXO III - Preencher'!I366</f>
        <v>0</v>
      </c>
      <c r="I357" s="15">
        <f>'[1]TCE - ANEXO III - Preencher'!J366</f>
        <v>199.88640000000001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1.1599999999999999</v>
      </c>
      <c r="O357" s="16">
        <f>'[1]TCE - ANEXO III - Preencher'!P366</f>
        <v>0</v>
      </c>
      <c r="P357" s="17">
        <f t="shared" si="32"/>
        <v>1.1599999999999999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99.74</v>
      </c>
      <c r="Y357" s="16">
        <f>'[1]TCE - ANEXO III - Preencher'!Z366</f>
        <v>0</v>
      </c>
      <c r="Z357" s="17">
        <f t="shared" si="35"/>
        <v>99.74</v>
      </c>
      <c r="AA357" s="18" t="str">
        <f>IF('[1]TCE - ANEXO III - Preencher'!AB366="","",'[1]TCE - ANEXO III - Preencher'!AB366)</f>
        <v/>
      </c>
      <c r="AB357" s="16">
        <f t="shared" si="30"/>
        <v>300.78640000000001</v>
      </c>
    </row>
    <row r="358" spans="1:28" s="4" customFormat="1" x14ac:dyDescent="0.2">
      <c r="A358" s="9">
        <f>IFERROR(VLOOKUP(B358,'[1]DADOS (OCULTAR)'!$P$3:$R$56,3,0),"")</f>
        <v>9039744000860</v>
      </c>
      <c r="B358" s="10" t="str">
        <f>'[1]TCE - ANEXO III - Preencher'!C367</f>
        <v>HOSPITAL DOM HÉLDER</v>
      </c>
      <c r="C358" s="11"/>
      <c r="D358" s="12" t="str">
        <f>'[1]TCE - ANEXO III - Preencher'!E367</f>
        <v>IBYSON ANTONIO DOS SANTOS</v>
      </c>
      <c r="E358" s="10" t="str">
        <f>IF('[1]TCE - ANEXO III - Preencher'!F367="4 - Assistência Odontológica","2 - Outros Profissionais da Saúde",'[1]TCE - ANEXO III - Preencher'!F367)</f>
        <v>3 - Administrativo</v>
      </c>
      <c r="F358" s="13">
        <f>'[1]TCE - ANEXO III - Preencher'!G367</f>
        <v>410205</v>
      </c>
      <c r="G358" s="14">
        <f>IF('[1]TCE - ANEXO III - Preencher'!H367="","",'[1]TCE - ANEXO III - Preencher'!H367)</f>
        <v>44075</v>
      </c>
      <c r="H358" s="15">
        <f>'[1]TCE - ANEXO III - Preencher'!I367</f>
        <v>0</v>
      </c>
      <c r="I358" s="15">
        <f>'[1]TCE - ANEXO III - Preencher'!J367</f>
        <v>162.2544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1.1599999999999999</v>
      </c>
      <c r="O358" s="16">
        <f>'[1]TCE - ANEXO III - Preencher'!P367</f>
        <v>0</v>
      </c>
      <c r="P358" s="17">
        <f t="shared" si="32"/>
        <v>1.1599999999999999</v>
      </c>
      <c r="Q358" s="16">
        <f>'[1]TCE - ANEXO III - Preencher'!R367</f>
        <v>406.16613485781693</v>
      </c>
      <c r="R358" s="16">
        <f>'[1]TCE - ANEXO III - Preencher'!S367</f>
        <v>120.01</v>
      </c>
      <c r="S358" s="17">
        <f t="shared" si="33"/>
        <v>286.15613485781694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99.74</v>
      </c>
      <c r="Y358" s="16">
        <f>'[1]TCE - ANEXO III - Preencher'!Z367</f>
        <v>0</v>
      </c>
      <c r="Z358" s="17">
        <f t="shared" si="35"/>
        <v>99.74</v>
      </c>
      <c r="AA358" s="18" t="str">
        <f>IF('[1]TCE - ANEXO III - Preencher'!AB367="","",'[1]TCE - ANEXO III - Preencher'!AB367)</f>
        <v/>
      </c>
      <c r="AB358" s="16">
        <f t="shared" si="30"/>
        <v>549.31053485781695</v>
      </c>
    </row>
    <row r="359" spans="1:28" s="4" customFormat="1" x14ac:dyDescent="0.2">
      <c r="A359" s="9">
        <f>IFERROR(VLOOKUP(B359,'[1]DADOS (OCULTAR)'!$P$3:$R$56,3,0),"")</f>
        <v>9039744000860</v>
      </c>
      <c r="B359" s="10" t="str">
        <f>'[1]TCE - ANEXO III - Preencher'!C368</f>
        <v>HOSPITAL DOM HÉLDER</v>
      </c>
      <c r="C359" s="11"/>
      <c r="D359" s="12" t="str">
        <f>'[1]TCE - ANEXO III - Preencher'!E368</f>
        <v>IGOR LEONARDO DE MORAES TINOCO</v>
      </c>
      <c r="E359" s="10" t="str">
        <f>IF('[1]TCE - ANEXO III - Preencher'!F368="4 - Assistência Odontológica","2 - Outros Profissionais da Saúde",'[1]TCE - ANEXO III - Preencher'!F368)</f>
        <v>3 - Administrativo</v>
      </c>
      <c r="F359" s="13">
        <f>'[1]TCE - ANEXO III - Preencher'!G368</f>
        <v>252605</v>
      </c>
      <c r="G359" s="14">
        <f>IF('[1]TCE - ANEXO III - Preencher'!H368="","",'[1]TCE - ANEXO III - Preencher'!H368)</f>
        <v>44075</v>
      </c>
      <c r="H359" s="15">
        <f>'[1]TCE - ANEXO III - Preencher'!I368</f>
        <v>0</v>
      </c>
      <c r="I359" s="15">
        <f>'[1]TCE - ANEXO III - Preencher'!J368</f>
        <v>145.536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1.1599999999999999</v>
      </c>
      <c r="O359" s="16">
        <f>'[1]TCE - ANEXO III - Preencher'!P368</f>
        <v>0</v>
      </c>
      <c r="P359" s="17">
        <f t="shared" si="32"/>
        <v>1.1599999999999999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99.74</v>
      </c>
      <c r="Y359" s="16">
        <f>'[1]TCE - ANEXO III - Preencher'!Z368</f>
        <v>0</v>
      </c>
      <c r="Z359" s="17">
        <f t="shared" si="35"/>
        <v>99.74</v>
      </c>
      <c r="AA359" s="18" t="str">
        <f>IF('[1]TCE - ANEXO III - Preencher'!AB368="","",'[1]TCE - ANEXO III - Preencher'!AB368)</f>
        <v/>
      </c>
      <c r="AB359" s="16">
        <f t="shared" si="30"/>
        <v>246.43599999999998</v>
      </c>
    </row>
    <row r="360" spans="1:28" s="4" customFormat="1" x14ac:dyDescent="0.2">
      <c r="A360" s="9">
        <f>IFERROR(VLOOKUP(B360,'[1]DADOS (OCULTAR)'!$P$3:$R$56,3,0),"")</f>
        <v>9039744000860</v>
      </c>
      <c r="B360" s="10" t="str">
        <f>'[1]TCE - ANEXO III - Preencher'!C369</f>
        <v>HOSPITAL DOM HÉLDER</v>
      </c>
      <c r="C360" s="11"/>
      <c r="D360" s="12" t="str">
        <f>'[1]TCE - ANEXO III - Preencher'!E369</f>
        <v>ILKA REGINA CABRAL</v>
      </c>
      <c r="E360" s="10" t="str">
        <f>IF('[1]TCE - ANEXO III - Preencher'!F369="4 - Assistência Odontológica","2 - Outros Profissionais da Saúde",'[1]TCE - ANEXO III - Preencher'!F369)</f>
        <v>2 - Outros Profissionais da Saúde</v>
      </c>
      <c r="F360" s="13">
        <f>'[1]TCE - ANEXO III - Preencher'!G369</f>
        <v>322205</v>
      </c>
      <c r="G360" s="14">
        <f>IF('[1]TCE - ANEXO III - Preencher'!H369="","",'[1]TCE - ANEXO III - Preencher'!H369)</f>
        <v>44075</v>
      </c>
      <c r="H360" s="15">
        <f>'[1]TCE - ANEXO III - Preencher'!I369</f>
        <v>0</v>
      </c>
      <c r="I360" s="15">
        <f>'[1]TCE - ANEXO III - Preencher'!J369</f>
        <v>129.57760000000002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1.1599999999999999</v>
      </c>
      <c r="O360" s="16">
        <f>'[1]TCE - ANEXO III - Preencher'!P369</f>
        <v>0</v>
      </c>
      <c r="P360" s="17">
        <f t="shared" si="32"/>
        <v>1.1599999999999999</v>
      </c>
      <c r="Q360" s="16">
        <f>'[1]TCE - ANEXO III - Preencher'!R369</f>
        <v>201.23124614536218</v>
      </c>
      <c r="R360" s="16">
        <f>'[1]TCE - ANEXO III - Preencher'!S369</f>
        <v>62.7</v>
      </c>
      <c r="S360" s="17">
        <f t="shared" si="33"/>
        <v>138.53124614536216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99.74</v>
      </c>
      <c r="Y360" s="16">
        <f>'[1]TCE - ANEXO III - Preencher'!Z369</f>
        <v>0</v>
      </c>
      <c r="Z360" s="17">
        <f t="shared" si="35"/>
        <v>99.74</v>
      </c>
      <c r="AA360" s="18" t="str">
        <f>IF('[1]TCE - ANEXO III - Preencher'!AB369="","",'[1]TCE - ANEXO III - Preencher'!AB369)</f>
        <v/>
      </c>
      <c r="AB360" s="16">
        <f t="shared" si="30"/>
        <v>369.00884614536221</v>
      </c>
    </row>
    <row r="361" spans="1:28" s="4" customFormat="1" x14ac:dyDescent="0.2">
      <c r="A361" s="9">
        <f>IFERROR(VLOOKUP(B361,'[1]DADOS (OCULTAR)'!$P$3:$R$56,3,0),"")</f>
        <v>9039744000860</v>
      </c>
      <c r="B361" s="10" t="str">
        <f>'[1]TCE - ANEXO III - Preencher'!C370</f>
        <v>HOSPITAL DOM HÉLDER</v>
      </c>
      <c r="C361" s="11"/>
      <c r="D361" s="12" t="str">
        <f>'[1]TCE - ANEXO III - Preencher'!E370</f>
        <v>ILMA VELOSO DA SILVA</v>
      </c>
      <c r="E361" s="10" t="str">
        <f>IF('[1]TCE - ANEXO III - Preencher'!F370="4 - Assistência Odontológica","2 - Outros Profissionais da Saúde",'[1]TCE - ANEXO III - Preencher'!F370)</f>
        <v>2 - Outros Profissionais da Saúde</v>
      </c>
      <c r="F361" s="13">
        <f>'[1]TCE - ANEXO III - Preencher'!G370</f>
        <v>324205</v>
      </c>
      <c r="G361" s="14">
        <f>IF('[1]TCE - ANEXO III - Preencher'!H370="","",'[1]TCE - ANEXO III - Preencher'!H370)</f>
        <v>44075</v>
      </c>
      <c r="H361" s="15">
        <f>'[1]TCE - ANEXO III - Preencher'!I370</f>
        <v>0</v>
      </c>
      <c r="I361" s="15">
        <f>'[1]TCE - ANEXO III - Preencher'!J370</f>
        <v>145.3896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1.1599999999999999</v>
      </c>
      <c r="O361" s="16">
        <f>'[1]TCE - ANEXO III - Preencher'!P370</f>
        <v>0</v>
      </c>
      <c r="P361" s="17">
        <f t="shared" si="32"/>
        <v>1.1599999999999999</v>
      </c>
      <c r="Q361" s="16">
        <f>'[1]TCE - ANEXO III - Preencher'!R370</f>
        <v>141.9729650718813</v>
      </c>
      <c r="R361" s="16">
        <f>'[1]TCE - ANEXO III - Preencher'!S370</f>
        <v>77.540000000000006</v>
      </c>
      <c r="S361" s="17">
        <f t="shared" si="33"/>
        <v>64.432965071881299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99.74</v>
      </c>
      <c r="Y361" s="16">
        <f>'[1]TCE - ANEXO III - Preencher'!Z370</f>
        <v>0</v>
      </c>
      <c r="Z361" s="17">
        <f t="shared" si="35"/>
        <v>99.74</v>
      </c>
      <c r="AA361" s="18" t="str">
        <f>IF('[1]TCE - ANEXO III - Preencher'!AB370="","",'[1]TCE - ANEXO III - Preencher'!AB370)</f>
        <v/>
      </c>
      <c r="AB361" s="16">
        <f t="shared" si="30"/>
        <v>310.72256507188132</v>
      </c>
    </row>
    <row r="362" spans="1:28" s="4" customFormat="1" x14ac:dyDescent="0.2">
      <c r="A362" s="9">
        <f>IFERROR(VLOOKUP(B362,'[1]DADOS (OCULTAR)'!$P$3:$R$56,3,0),"")</f>
        <v>9039744000860</v>
      </c>
      <c r="B362" s="10" t="str">
        <f>'[1]TCE - ANEXO III - Preencher'!C371</f>
        <v>HOSPITAL DOM HÉLDER</v>
      </c>
      <c r="C362" s="11"/>
      <c r="D362" s="12" t="str">
        <f>'[1]TCE - ANEXO III - Preencher'!E371</f>
        <v>INGRID CAROLAINE FELICIANO VIEIRA</v>
      </c>
      <c r="E362" s="10" t="str">
        <f>IF('[1]TCE - ANEXO III - Preencher'!F371="4 - Assistência Odontológica","2 - Outros Profissionais da Saúde",'[1]TCE - ANEXO III - Preencher'!F371)</f>
        <v>2 - Outros Profissionais da Saúde</v>
      </c>
      <c r="F362" s="13">
        <f>'[1]TCE - ANEXO III - Preencher'!G371</f>
        <v>322605</v>
      </c>
      <c r="G362" s="14">
        <f>IF('[1]TCE - ANEXO III - Preencher'!H371="","",'[1]TCE - ANEXO III - Preencher'!H371)</f>
        <v>44075</v>
      </c>
      <c r="H362" s="15">
        <f>'[1]TCE - ANEXO III - Preencher'!I371</f>
        <v>0</v>
      </c>
      <c r="I362" s="15">
        <f>'[1]TCE - ANEXO III - Preencher'!J371</f>
        <v>100.32000000000001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1.1599999999999999</v>
      </c>
      <c r="O362" s="16">
        <f>'[1]TCE - ANEXO III - Preencher'!P371</f>
        <v>0</v>
      </c>
      <c r="P362" s="17">
        <f t="shared" si="32"/>
        <v>1.1599999999999999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99.74</v>
      </c>
      <c r="Y362" s="16">
        <f>'[1]TCE - ANEXO III - Preencher'!Z371</f>
        <v>0</v>
      </c>
      <c r="Z362" s="17">
        <f t="shared" si="35"/>
        <v>99.74</v>
      </c>
      <c r="AA362" s="18" t="str">
        <f>IF('[1]TCE - ANEXO III - Preencher'!AB371="","",'[1]TCE - ANEXO III - Preencher'!AB371)</f>
        <v/>
      </c>
      <c r="AB362" s="16">
        <f t="shared" si="30"/>
        <v>201.22</v>
      </c>
    </row>
    <row r="363" spans="1:28" s="4" customFormat="1" x14ac:dyDescent="0.2">
      <c r="A363" s="9">
        <f>IFERROR(VLOOKUP(B363,'[1]DADOS (OCULTAR)'!$P$3:$R$56,3,0),"")</f>
        <v>9039744000860</v>
      </c>
      <c r="B363" s="10" t="str">
        <f>'[1]TCE - ANEXO III - Preencher'!C372</f>
        <v>HOSPITAL DOM HÉLDER</v>
      </c>
      <c r="C363" s="11"/>
      <c r="D363" s="12" t="str">
        <f>'[1]TCE - ANEXO III - Preencher'!E372</f>
        <v>INGRID PEDROSA DO NASCIMENTO</v>
      </c>
      <c r="E363" s="10" t="str">
        <f>IF('[1]TCE - ANEXO III - Preencher'!F372="4 - Assistência Odontológica","2 - Outros Profissionais da Saúde",'[1]TCE - ANEXO III - Preencher'!F372)</f>
        <v>2 - Outros Profissionais da Saúde</v>
      </c>
      <c r="F363" s="13">
        <f>'[1]TCE - ANEXO III - Preencher'!G372</f>
        <v>223505</v>
      </c>
      <c r="G363" s="14">
        <f>IF('[1]TCE - ANEXO III - Preencher'!H372="","",'[1]TCE - ANEXO III - Preencher'!H372)</f>
        <v>44075</v>
      </c>
      <c r="H363" s="15">
        <f>'[1]TCE - ANEXO III - Preencher'!I372</f>
        <v>0</v>
      </c>
      <c r="I363" s="15">
        <f>'[1]TCE - ANEXO III - Preencher'!J372</f>
        <v>292.42880000000002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2.44</v>
      </c>
      <c r="O363" s="16">
        <f>'[1]TCE - ANEXO III - Preencher'!P372</f>
        <v>0</v>
      </c>
      <c r="P363" s="17">
        <f t="shared" si="32"/>
        <v>2.44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99.74</v>
      </c>
      <c r="Y363" s="16">
        <f>'[1]TCE - ANEXO III - Preencher'!Z372</f>
        <v>0</v>
      </c>
      <c r="Z363" s="17">
        <f t="shared" si="35"/>
        <v>99.74</v>
      </c>
      <c r="AA363" s="18" t="str">
        <f>IF('[1]TCE - ANEXO III - Preencher'!AB372="","",'[1]TCE - ANEXO III - Preencher'!AB372)</f>
        <v/>
      </c>
      <c r="AB363" s="16">
        <f t="shared" si="30"/>
        <v>394.60880000000003</v>
      </c>
    </row>
    <row r="364" spans="1:28" s="4" customFormat="1" x14ac:dyDescent="0.2">
      <c r="A364" s="9">
        <f>IFERROR(VLOOKUP(B364,'[1]DADOS (OCULTAR)'!$P$3:$R$56,3,0),"")</f>
        <v>9039744000860</v>
      </c>
      <c r="B364" s="10" t="str">
        <f>'[1]TCE - ANEXO III - Preencher'!C373</f>
        <v>HOSPITAL DOM HÉLDER</v>
      </c>
      <c r="C364" s="11"/>
      <c r="D364" s="12" t="str">
        <f>'[1]TCE - ANEXO III - Preencher'!E373</f>
        <v>IONEIDE CANDIDO DE ALENCAR</v>
      </c>
      <c r="E364" s="10" t="str">
        <f>IF('[1]TCE - ANEXO III - Preencher'!F373="4 - Assistência Odontológica","2 - Outros Profissionais da Saúde",'[1]TCE - ANEXO III - Preencher'!F373)</f>
        <v>2 - Outros Profissionais da Saúde</v>
      </c>
      <c r="F364" s="13">
        <f>'[1]TCE - ANEXO III - Preencher'!G373</f>
        <v>223505</v>
      </c>
      <c r="G364" s="14">
        <f>IF('[1]TCE - ANEXO III - Preencher'!H373="","",'[1]TCE - ANEXO III - Preencher'!H373)</f>
        <v>44075</v>
      </c>
      <c r="H364" s="15">
        <f>'[1]TCE - ANEXO III - Preencher'!I373</f>
        <v>0</v>
      </c>
      <c r="I364" s="15">
        <f>'[1]TCE - ANEXO III - Preencher'!J373</f>
        <v>316.5376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2.44</v>
      </c>
      <c r="O364" s="16">
        <f>'[1]TCE - ANEXO III - Preencher'!P373</f>
        <v>0</v>
      </c>
      <c r="P364" s="17">
        <f t="shared" si="32"/>
        <v>2.44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99.74</v>
      </c>
      <c r="Y364" s="16">
        <f>'[1]TCE - ANEXO III - Preencher'!Z373</f>
        <v>0</v>
      </c>
      <c r="Z364" s="17">
        <f t="shared" si="35"/>
        <v>99.74</v>
      </c>
      <c r="AA364" s="18" t="str">
        <f>IF('[1]TCE - ANEXO III - Preencher'!AB373="","",'[1]TCE - ANEXO III - Preencher'!AB373)</f>
        <v/>
      </c>
      <c r="AB364" s="16">
        <f t="shared" si="30"/>
        <v>418.7176</v>
      </c>
    </row>
    <row r="365" spans="1:28" s="4" customFormat="1" x14ac:dyDescent="0.2">
      <c r="A365" s="9">
        <f>IFERROR(VLOOKUP(B365,'[1]DADOS (OCULTAR)'!$P$3:$R$56,3,0),"")</f>
        <v>9039744000860</v>
      </c>
      <c r="B365" s="10" t="str">
        <f>'[1]TCE - ANEXO III - Preencher'!C374</f>
        <v>HOSPITAL DOM HÉLDER</v>
      </c>
      <c r="C365" s="11"/>
      <c r="D365" s="12" t="str">
        <f>'[1]TCE - ANEXO III - Preencher'!E374</f>
        <v>IRENE DE OLIVEIRA</v>
      </c>
      <c r="E365" s="10" t="str">
        <f>IF('[1]TCE - ANEXO III - Preencher'!F374="4 - Assistência Odontológica","2 - Outros Profissionais da Saúde",'[1]TCE - ANEXO III - Preencher'!F374)</f>
        <v>2 - Outros Profissionais da Saúde</v>
      </c>
      <c r="F365" s="13">
        <f>'[1]TCE - ANEXO III - Preencher'!G374</f>
        <v>322205</v>
      </c>
      <c r="G365" s="14">
        <f>IF('[1]TCE - ANEXO III - Preencher'!H374="","",'[1]TCE - ANEXO III - Preencher'!H374)</f>
        <v>44075</v>
      </c>
      <c r="H365" s="15">
        <f>'[1]TCE - ANEXO III - Preencher'!I374</f>
        <v>0</v>
      </c>
      <c r="I365" s="15">
        <f>'[1]TCE - ANEXO III - Preencher'!J374</f>
        <v>219.32320000000001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1.1599999999999999</v>
      </c>
      <c r="O365" s="16">
        <f>'[1]TCE - ANEXO III - Preencher'!P374</f>
        <v>0</v>
      </c>
      <c r="P365" s="17">
        <f t="shared" si="32"/>
        <v>1.1599999999999999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99.74</v>
      </c>
      <c r="Y365" s="16">
        <f>'[1]TCE - ANEXO III - Preencher'!Z374</f>
        <v>0</v>
      </c>
      <c r="Z365" s="17">
        <f t="shared" si="35"/>
        <v>99.74</v>
      </c>
      <c r="AA365" s="18" t="str">
        <f>IF('[1]TCE - ANEXO III - Preencher'!AB374="","",'[1]TCE - ANEXO III - Preencher'!AB374)</f>
        <v/>
      </c>
      <c r="AB365" s="16">
        <f t="shared" si="30"/>
        <v>320.22320000000002</v>
      </c>
    </row>
    <row r="366" spans="1:28" s="4" customFormat="1" x14ac:dyDescent="0.2">
      <c r="A366" s="9">
        <f>IFERROR(VLOOKUP(B366,'[1]DADOS (OCULTAR)'!$P$3:$R$56,3,0),"")</f>
        <v>9039744000860</v>
      </c>
      <c r="B366" s="10" t="str">
        <f>'[1]TCE - ANEXO III - Preencher'!C375</f>
        <v>HOSPITAL DOM HÉLDER</v>
      </c>
      <c r="C366" s="11"/>
      <c r="D366" s="12" t="str">
        <f>'[1]TCE - ANEXO III - Preencher'!E375</f>
        <v>IRVANIA MARIA SILVA BARBOSA</v>
      </c>
      <c r="E366" s="10" t="str">
        <f>IF('[1]TCE - ANEXO III - Preencher'!F375="4 - Assistência Odontológica","2 - Outros Profissionais da Saúde",'[1]TCE - ANEXO III - Preencher'!F375)</f>
        <v>2 - Outros Profissionais da Saúde</v>
      </c>
      <c r="F366" s="13">
        <f>'[1]TCE - ANEXO III - Preencher'!G375</f>
        <v>521130</v>
      </c>
      <c r="G366" s="14">
        <f>IF('[1]TCE - ANEXO III - Preencher'!H375="","",'[1]TCE - ANEXO III - Preencher'!H375)</f>
        <v>44075</v>
      </c>
      <c r="H366" s="15">
        <f>'[1]TCE - ANEXO III - Preencher'!I375</f>
        <v>0</v>
      </c>
      <c r="I366" s="15">
        <f>'[1]TCE - ANEXO III - Preencher'!J375</f>
        <v>93.232000000000014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1.1599999999999999</v>
      </c>
      <c r="O366" s="16">
        <f>'[1]TCE - ANEXO III - Preencher'!P375</f>
        <v>0</v>
      </c>
      <c r="P366" s="17">
        <f t="shared" si="32"/>
        <v>1.1599999999999999</v>
      </c>
      <c r="Q366" s="16">
        <f>'[1]TCE - ANEXO III - Preencher'!R375</f>
        <v>212.95944760782194</v>
      </c>
      <c r="R366" s="16">
        <f>'[1]TCE - ANEXO III - Preencher'!S375</f>
        <v>59.71</v>
      </c>
      <c r="S366" s="17">
        <f t="shared" si="33"/>
        <v>153.24944760782193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99.74</v>
      </c>
      <c r="Y366" s="16">
        <f>'[1]TCE - ANEXO III - Preencher'!Z375</f>
        <v>0</v>
      </c>
      <c r="Z366" s="17">
        <f t="shared" si="35"/>
        <v>99.74</v>
      </c>
      <c r="AA366" s="18" t="str">
        <f>IF('[1]TCE - ANEXO III - Preencher'!AB375="","",'[1]TCE - ANEXO III - Preencher'!AB375)</f>
        <v/>
      </c>
      <c r="AB366" s="16">
        <f t="shared" si="30"/>
        <v>347.38144760782194</v>
      </c>
    </row>
    <row r="367" spans="1:28" s="4" customFormat="1" x14ac:dyDescent="0.2">
      <c r="A367" s="9">
        <f>IFERROR(VLOOKUP(B367,'[1]DADOS (OCULTAR)'!$P$3:$R$56,3,0),"")</f>
        <v>9039744000860</v>
      </c>
      <c r="B367" s="10" t="str">
        <f>'[1]TCE - ANEXO III - Preencher'!C376</f>
        <v>HOSPITAL DOM HÉLDER</v>
      </c>
      <c r="C367" s="11"/>
      <c r="D367" s="12" t="str">
        <f>'[1]TCE - ANEXO III - Preencher'!E376</f>
        <v>ISWONARIA BEATRIZ RIBEIRO DA SILVA</v>
      </c>
      <c r="E367" s="10" t="str">
        <f>IF('[1]TCE - ANEXO III - Preencher'!F376="4 - Assistência Odontológica","2 - Outros Profissionais da Saúde",'[1]TCE - ANEXO III - Preencher'!F376)</f>
        <v>2 - Outros Profissionais da Saúde</v>
      </c>
      <c r="F367" s="13">
        <f>'[1]TCE - ANEXO III - Preencher'!G376</f>
        <v>322205</v>
      </c>
      <c r="G367" s="14">
        <f>IF('[1]TCE - ANEXO III - Preencher'!H376="","",'[1]TCE - ANEXO III - Preencher'!H376)</f>
        <v>44075</v>
      </c>
      <c r="H367" s="15">
        <f>'[1]TCE - ANEXO III - Preencher'!I376</f>
        <v>0</v>
      </c>
      <c r="I367" s="15">
        <f>'[1]TCE - ANEXO III - Preencher'!J376</f>
        <v>105.66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1.1599999999999999</v>
      </c>
      <c r="O367" s="16">
        <f>'[1]TCE - ANEXO III - Preencher'!P376</f>
        <v>0</v>
      </c>
      <c r="P367" s="17">
        <f t="shared" si="32"/>
        <v>1.1599999999999999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99.74</v>
      </c>
      <c r="Y367" s="16">
        <f>'[1]TCE - ANEXO III - Preencher'!Z376</f>
        <v>0</v>
      </c>
      <c r="Z367" s="17">
        <f t="shared" si="35"/>
        <v>99.74</v>
      </c>
      <c r="AA367" s="18" t="str">
        <f>IF('[1]TCE - ANEXO III - Preencher'!AB376="","",'[1]TCE - ANEXO III - Preencher'!AB376)</f>
        <v/>
      </c>
      <c r="AB367" s="16">
        <f t="shared" si="30"/>
        <v>206.56</v>
      </c>
    </row>
    <row r="368" spans="1:28" s="4" customFormat="1" x14ac:dyDescent="0.2">
      <c r="A368" s="9">
        <f>IFERROR(VLOOKUP(B368,'[1]DADOS (OCULTAR)'!$P$3:$R$56,3,0),"")</f>
        <v>9039744000860</v>
      </c>
      <c r="B368" s="10" t="str">
        <f>'[1]TCE - ANEXO III - Preencher'!C377</f>
        <v>HOSPITAL DOM HÉLDER</v>
      </c>
      <c r="C368" s="11"/>
      <c r="D368" s="12" t="str">
        <f>'[1]TCE - ANEXO III - Preencher'!E377</f>
        <v>IVANEIDE FRANCISCO DE LIMA VASCONCELOS</v>
      </c>
      <c r="E368" s="10" t="str">
        <f>IF('[1]TCE - ANEXO III - Preencher'!F377="4 - Assistência Odontológica","2 - Outros Profissionais da Saúde",'[1]TCE - ANEXO III - Preencher'!F377)</f>
        <v>2 - Outros Profissionais da Saúde</v>
      </c>
      <c r="F368" s="13">
        <f>'[1]TCE - ANEXO III - Preencher'!G377</f>
        <v>322205</v>
      </c>
      <c r="G368" s="14">
        <f>IF('[1]TCE - ANEXO III - Preencher'!H377="","",'[1]TCE - ANEXO III - Preencher'!H377)</f>
        <v>44075</v>
      </c>
      <c r="H368" s="15">
        <f>'[1]TCE - ANEXO III - Preencher'!I377</f>
        <v>0</v>
      </c>
      <c r="I368" s="15">
        <f>'[1]TCE - ANEXO III - Preencher'!J377</f>
        <v>161.28559999999999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1.1599999999999999</v>
      </c>
      <c r="O368" s="16">
        <f>'[1]TCE - ANEXO III - Preencher'!P377</f>
        <v>0</v>
      </c>
      <c r="P368" s="17">
        <f t="shared" si="32"/>
        <v>1.1599999999999999</v>
      </c>
      <c r="Q368" s="16">
        <f>'[1]TCE - ANEXO III - Preencher'!R377</f>
        <v>376.7829413638857</v>
      </c>
      <c r="R368" s="16">
        <f>'[1]TCE - ANEXO III - Preencher'!S377</f>
        <v>62.7</v>
      </c>
      <c r="S368" s="17">
        <f t="shared" si="33"/>
        <v>314.08294136388571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99.74</v>
      </c>
      <c r="Y368" s="16">
        <f>'[1]TCE - ANEXO III - Preencher'!Z377</f>
        <v>0</v>
      </c>
      <c r="Z368" s="17">
        <f t="shared" si="35"/>
        <v>99.74</v>
      </c>
      <c r="AA368" s="18" t="str">
        <f>IF('[1]TCE - ANEXO III - Preencher'!AB377="","",'[1]TCE - ANEXO III - Preencher'!AB377)</f>
        <v/>
      </c>
      <c r="AB368" s="16">
        <f t="shared" si="30"/>
        <v>576.26854136388567</v>
      </c>
    </row>
    <row r="369" spans="1:28" s="4" customFormat="1" x14ac:dyDescent="0.2">
      <c r="A369" s="9">
        <f>IFERROR(VLOOKUP(B369,'[1]DADOS (OCULTAR)'!$P$3:$R$56,3,0),"")</f>
        <v>9039744000860</v>
      </c>
      <c r="B369" s="10" t="str">
        <f>'[1]TCE - ANEXO III - Preencher'!C378</f>
        <v>HOSPITAL DOM HÉLDER</v>
      </c>
      <c r="C369" s="11"/>
      <c r="D369" s="12" t="str">
        <f>'[1]TCE - ANEXO III - Preencher'!E378</f>
        <v>IVANETE MENDES DA SILVA</v>
      </c>
      <c r="E369" s="10" t="str">
        <f>IF('[1]TCE - ANEXO III - Preencher'!F378="4 - Assistência Odontológica","2 - Outros Profissionais da Saúde",'[1]TCE - ANEXO III - Preencher'!F378)</f>
        <v>2 - Outros Profissionais da Saúde</v>
      </c>
      <c r="F369" s="13">
        <f>'[1]TCE - ANEXO III - Preencher'!G378</f>
        <v>322205</v>
      </c>
      <c r="G369" s="14">
        <f>IF('[1]TCE - ANEXO III - Preencher'!H378="","",'[1]TCE - ANEXO III - Preencher'!H378)</f>
        <v>44075</v>
      </c>
      <c r="H369" s="15">
        <f>'[1]TCE - ANEXO III - Preencher'!I378</f>
        <v>0</v>
      </c>
      <c r="I369" s="15">
        <f>'[1]TCE - ANEXO III - Preencher'!J378</f>
        <v>108.68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1.1599999999999999</v>
      </c>
      <c r="O369" s="16">
        <f>'[1]TCE - ANEXO III - Preencher'!P378</f>
        <v>0</v>
      </c>
      <c r="P369" s="17">
        <f t="shared" si="32"/>
        <v>1.1599999999999999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99.74</v>
      </c>
      <c r="Y369" s="16">
        <f>'[1]TCE - ANEXO III - Preencher'!Z378</f>
        <v>0</v>
      </c>
      <c r="Z369" s="17">
        <f t="shared" si="35"/>
        <v>99.74</v>
      </c>
      <c r="AA369" s="18" t="str">
        <f>IF('[1]TCE - ANEXO III - Preencher'!AB378="","",'[1]TCE - ANEXO III - Preencher'!AB378)</f>
        <v/>
      </c>
      <c r="AB369" s="16">
        <f t="shared" si="30"/>
        <v>209.57999999999998</v>
      </c>
    </row>
    <row r="370" spans="1:28" s="4" customFormat="1" x14ac:dyDescent="0.2">
      <c r="A370" s="9">
        <f>IFERROR(VLOOKUP(B370,'[1]DADOS (OCULTAR)'!$P$3:$R$56,3,0),"")</f>
        <v>9039744000860</v>
      </c>
      <c r="B370" s="10" t="str">
        <f>'[1]TCE - ANEXO III - Preencher'!C379</f>
        <v>HOSPITAL DOM HÉLDER</v>
      </c>
      <c r="C370" s="11"/>
      <c r="D370" s="12" t="str">
        <f>'[1]TCE - ANEXO III - Preencher'!E379</f>
        <v>IVANI GABRIELA BARBOSA DE ARAUJO</v>
      </c>
      <c r="E370" s="10" t="str">
        <f>IF('[1]TCE - ANEXO III - Preencher'!F379="4 - Assistência Odontológica","2 - Outros Profissionais da Saúde",'[1]TCE - ANEXO III - Preencher'!F379)</f>
        <v>2 - Outros Profissionais da Saúde</v>
      </c>
      <c r="F370" s="13">
        <f>'[1]TCE - ANEXO III - Preencher'!G379</f>
        <v>322205</v>
      </c>
      <c r="G370" s="14">
        <f>IF('[1]TCE - ANEXO III - Preencher'!H379="","",'[1]TCE - ANEXO III - Preencher'!H379)</f>
        <v>44075</v>
      </c>
      <c r="H370" s="15">
        <f>'[1]TCE - ANEXO III - Preencher'!I379</f>
        <v>0</v>
      </c>
      <c r="I370" s="15">
        <f>'[1]TCE - ANEXO III - Preencher'!J379</f>
        <v>113.01440000000001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1.1599999999999999</v>
      </c>
      <c r="O370" s="16">
        <f>'[1]TCE - ANEXO III - Preencher'!P379</f>
        <v>0</v>
      </c>
      <c r="P370" s="17">
        <f t="shared" si="32"/>
        <v>1.1599999999999999</v>
      </c>
      <c r="Q370" s="16">
        <f>'[1]TCE - ANEXO III - Preencher'!R379</f>
        <v>0</v>
      </c>
      <c r="R370" s="16">
        <f>'[1]TCE - ANEXO III - Preencher'!S379</f>
        <v>48.07</v>
      </c>
      <c r="S370" s="17">
        <f t="shared" si="33"/>
        <v>-48.07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99.74</v>
      </c>
      <c r="Y370" s="16">
        <f>'[1]TCE - ANEXO III - Preencher'!Z379</f>
        <v>0</v>
      </c>
      <c r="Z370" s="17">
        <f t="shared" si="35"/>
        <v>99.74</v>
      </c>
      <c r="AA370" s="18" t="str">
        <f>IF('[1]TCE - ANEXO III - Preencher'!AB379="","",'[1]TCE - ANEXO III - Preencher'!AB379)</f>
        <v/>
      </c>
      <c r="AB370" s="16">
        <f t="shared" si="30"/>
        <v>165.84440000000001</v>
      </c>
    </row>
    <row r="371" spans="1:28" s="4" customFormat="1" x14ac:dyDescent="0.2">
      <c r="A371" s="9">
        <f>IFERROR(VLOOKUP(B371,'[1]DADOS (OCULTAR)'!$P$3:$R$56,3,0),"")</f>
        <v>9039744000860</v>
      </c>
      <c r="B371" s="10" t="str">
        <f>'[1]TCE - ANEXO III - Preencher'!C380</f>
        <v>HOSPITAL DOM HÉLDER</v>
      </c>
      <c r="C371" s="11"/>
      <c r="D371" s="12" t="str">
        <f>'[1]TCE - ANEXO III - Preencher'!E380</f>
        <v>IVANIA MARIA SANTOS DA SILVA</v>
      </c>
      <c r="E371" s="10" t="str">
        <f>IF('[1]TCE - ANEXO III - Preencher'!F380="4 - Assistência Odontológica","2 - Outros Profissionais da Saúde",'[1]TCE - ANEXO III - Preencher'!F380)</f>
        <v>3 - Administrativo</v>
      </c>
      <c r="F371" s="13">
        <f>'[1]TCE - ANEXO III - Preencher'!G380</f>
        <v>516345</v>
      </c>
      <c r="G371" s="14">
        <f>IF('[1]TCE - ANEXO III - Preencher'!H380="","",'[1]TCE - ANEXO III - Preencher'!H380)</f>
        <v>44075</v>
      </c>
      <c r="H371" s="15">
        <f>'[1]TCE - ANEXO III - Preencher'!I380</f>
        <v>0</v>
      </c>
      <c r="I371" s="15">
        <f>'[1]TCE - ANEXO III - Preencher'!J380</f>
        <v>108.68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1.1599999999999999</v>
      </c>
      <c r="O371" s="16">
        <f>'[1]TCE - ANEXO III - Preencher'!P380</f>
        <v>0</v>
      </c>
      <c r="P371" s="17">
        <f t="shared" si="32"/>
        <v>1.1599999999999999</v>
      </c>
      <c r="Q371" s="16">
        <f>'[1]TCE - ANEXO III - Preencher'!R380</f>
        <v>298.14322665095074</v>
      </c>
      <c r="R371" s="16">
        <f>'[1]TCE - ANEXO III - Preencher'!S380</f>
        <v>60.61</v>
      </c>
      <c r="S371" s="17">
        <f t="shared" si="33"/>
        <v>237.53322665095072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99.74</v>
      </c>
      <c r="Y371" s="16">
        <f>'[1]TCE - ANEXO III - Preencher'!Z380</f>
        <v>0</v>
      </c>
      <c r="Z371" s="17">
        <f t="shared" si="35"/>
        <v>99.74</v>
      </c>
      <c r="AA371" s="18" t="str">
        <f>IF('[1]TCE - ANEXO III - Preencher'!AB380="","",'[1]TCE - ANEXO III - Preencher'!AB380)</f>
        <v/>
      </c>
      <c r="AB371" s="16">
        <f t="shared" si="30"/>
        <v>447.11322665095076</v>
      </c>
    </row>
    <row r="372" spans="1:28" s="4" customFormat="1" x14ac:dyDescent="0.2">
      <c r="A372" s="9">
        <f>IFERROR(VLOOKUP(B372,'[1]DADOS (OCULTAR)'!$P$3:$R$56,3,0),"")</f>
        <v>9039744000860</v>
      </c>
      <c r="B372" s="10" t="str">
        <f>'[1]TCE - ANEXO III - Preencher'!C381</f>
        <v>HOSPITAL DOM HÉLDER</v>
      </c>
      <c r="C372" s="11"/>
      <c r="D372" s="12" t="str">
        <f>'[1]TCE - ANEXO III - Preencher'!E381</f>
        <v>IVANISE MARIA MOREIRA</v>
      </c>
      <c r="E372" s="10" t="str">
        <f>IF('[1]TCE - ANEXO III - Preencher'!F381="4 - Assistência Odontológica","2 - Outros Profissionais da Saúde",'[1]TCE - ANEXO III - Preencher'!F381)</f>
        <v>2 - Outros Profissionais da Saúde</v>
      </c>
      <c r="F372" s="13">
        <f>'[1]TCE - ANEXO III - Preencher'!G381</f>
        <v>322205</v>
      </c>
      <c r="G372" s="14">
        <f>IF('[1]TCE - ANEXO III - Preencher'!H381="","",'[1]TCE - ANEXO III - Preencher'!H381)</f>
        <v>44075</v>
      </c>
      <c r="H372" s="15">
        <f>'[1]TCE - ANEXO III - Preencher'!I381</f>
        <v>0</v>
      </c>
      <c r="I372" s="15">
        <f>'[1]TCE - ANEXO III - Preencher'!J381</f>
        <v>217.40959999999998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1.1599999999999999</v>
      </c>
      <c r="O372" s="16">
        <f>'[1]TCE - ANEXO III - Preencher'!P381</f>
        <v>0</v>
      </c>
      <c r="P372" s="17">
        <f t="shared" si="32"/>
        <v>1.1599999999999999</v>
      </c>
      <c r="Q372" s="16">
        <f>'[1]TCE - ANEXO III - Preencher'!R381</f>
        <v>0</v>
      </c>
      <c r="R372" s="16">
        <f>'[1]TCE - ANEXO III - Preencher'!S381</f>
        <v>2.09</v>
      </c>
      <c r="S372" s="17">
        <f t="shared" si="33"/>
        <v>-2.09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99.74</v>
      </c>
      <c r="Y372" s="16">
        <f>'[1]TCE - ANEXO III - Preencher'!Z381</f>
        <v>0</v>
      </c>
      <c r="Z372" s="17">
        <f t="shared" si="35"/>
        <v>99.74</v>
      </c>
      <c r="AA372" s="18" t="str">
        <f>IF('[1]TCE - ANEXO III - Preencher'!AB381="","",'[1]TCE - ANEXO III - Preencher'!AB381)</f>
        <v/>
      </c>
      <c r="AB372" s="16">
        <f t="shared" si="30"/>
        <v>316.21959999999996</v>
      </c>
    </row>
    <row r="373" spans="1:28" s="4" customFormat="1" x14ac:dyDescent="0.2">
      <c r="A373" s="9">
        <f>IFERROR(VLOOKUP(B373,'[1]DADOS (OCULTAR)'!$P$3:$R$56,3,0),"")</f>
        <v>9039744000860</v>
      </c>
      <c r="B373" s="10" t="str">
        <f>'[1]TCE - ANEXO III - Preencher'!C382</f>
        <v>HOSPITAL DOM HÉLDER</v>
      </c>
      <c r="C373" s="11"/>
      <c r="D373" s="12" t="str">
        <f>'[1]TCE - ANEXO III - Preencher'!E382</f>
        <v>IVONE DA CUNHA SILVA</v>
      </c>
      <c r="E373" s="10" t="str">
        <f>IF('[1]TCE - ANEXO III - Preencher'!F382="4 - Assistência Odontológica","2 - Outros Profissionais da Saúde",'[1]TCE - ANEXO III - Preencher'!F382)</f>
        <v>2 - Outros Profissionais da Saúde</v>
      </c>
      <c r="F373" s="13">
        <f>'[1]TCE - ANEXO III - Preencher'!G382</f>
        <v>322205</v>
      </c>
      <c r="G373" s="14">
        <f>IF('[1]TCE - ANEXO III - Preencher'!H382="","",'[1]TCE - ANEXO III - Preencher'!H382)</f>
        <v>44075</v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99.74</v>
      </c>
      <c r="Y373" s="16">
        <f>'[1]TCE - ANEXO III - Preencher'!Z382</f>
        <v>0</v>
      </c>
      <c r="Z373" s="17">
        <f t="shared" si="35"/>
        <v>99.74</v>
      </c>
      <c r="AA373" s="18" t="str">
        <f>IF('[1]TCE - ANEXO III - Preencher'!AB382="","",'[1]TCE - ANEXO III - Preencher'!AB382)</f>
        <v/>
      </c>
      <c r="AB373" s="16">
        <f t="shared" si="30"/>
        <v>99.74</v>
      </c>
    </row>
    <row r="374" spans="1:28" s="4" customFormat="1" x14ac:dyDescent="0.2">
      <c r="A374" s="9">
        <f>IFERROR(VLOOKUP(B374,'[1]DADOS (OCULTAR)'!$P$3:$R$56,3,0),"")</f>
        <v>9039744000860</v>
      </c>
      <c r="B374" s="10" t="str">
        <f>'[1]TCE - ANEXO III - Preencher'!C383</f>
        <v>HOSPITAL DOM HÉLDER</v>
      </c>
      <c r="C374" s="11"/>
      <c r="D374" s="12" t="str">
        <f>'[1]TCE - ANEXO III - Preencher'!E383</f>
        <v>IVSON DUARTE SILVA</v>
      </c>
      <c r="E374" s="10" t="str">
        <f>IF('[1]TCE - ANEXO III - Preencher'!F383="4 - Assistência Odontológica","2 - Outros Profissionais da Saúde",'[1]TCE - ANEXO III - Preencher'!F383)</f>
        <v>3 - Administrativo</v>
      </c>
      <c r="F374" s="13">
        <f>'[1]TCE - ANEXO III - Preencher'!G383</f>
        <v>517410</v>
      </c>
      <c r="G374" s="14">
        <f>IF('[1]TCE - ANEXO III - Preencher'!H383="","",'[1]TCE - ANEXO III - Preencher'!H383)</f>
        <v>44075</v>
      </c>
      <c r="H374" s="15">
        <f>'[1]TCE - ANEXO III - Preencher'!I383</f>
        <v>0</v>
      </c>
      <c r="I374" s="15">
        <f>'[1]TCE - ANEXO III - Preencher'!J383</f>
        <v>83.327999999999989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1.1599999999999999</v>
      </c>
      <c r="O374" s="16">
        <f>'[1]TCE - ANEXO III - Preencher'!P383</f>
        <v>0</v>
      </c>
      <c r="P374" s="17">
        <f t="shared" si="32"/>
        <v>1.1599999999999999</v>
      </c>
      <c r="Q374" s="16">
        <f>'[1]TCE - ANEXO III - Preencher'!R383</f>
        <v>290.11866775558349</v>
      </c>
      <c r="R374" s="16">
        <f>'[1]TCE - ANEXO III - Preencher'!S383</f>
        <v>62.7</v>
      </c>
      <c r="S374" s="17">
        <f t="shared" si="33"/>
        <v>227.4186677555835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99.74</v>
      </c>
      <c r="Y374" s="16">
        <f>'[1]TCE - ANEXO III - Preencher'!Z383</f>
        <v>0</v>
      </c>
      <c r="Z374" s="17">
        <f t="shared" si="35"/>
        <v>99.74</v>
      </c>
      <c r="AA374" s="18" t="str">
        <f>IF('[1]TCE - ANEXO III - Preencher'!AB383="","",'[1]TCE - ANEXO III - Preencher'!AB383)</f>
        <v/>
      </c>
      <c r="AB374" s="16">
        <f t="shared" si="30"/>
        <v>411.64666775558351</v>
      </c>
    </row>
    <row r="375" spans="1:28" s="4" customFormat="1" x14ac:dyDescent="0.2">
      <c r="A375" s="9">
        <f>IFERROR(VLOOKUP(B375,'[1]DADOS (OCULTAR)'!$P$3:$R$56,3,0),"")</f>
        <v>9039744000860</v>
      </c>
      <c r="B375" s="10" t="str">
        <f>'[1]TCE - ANEXO III - Preencher'!C384</f>
        <v>HOSPITAL DOM HÉLDER</v>
      </c>
      <c r="C375" s="11"/>
      <c r="D375" s="12" t="str">
        <f>'[1]TCE - ANEXO III - Preencher'!E384</f>
        <v>JACIANE BIONES DE OLIVEIRA</v>
      </c>
      <c r="E375" s="10" t="str">
        <f>IF('[1]TCE - ANEXO III - Preencher'!F384="4 - Assistência Odontológica","2 - Outros Profissionais da Saúde",'[1]TCE - ANEXO III - Preencher'!F384)</f>
        <v>3 - Administrativo</v>
      </c>
      <c r="F375" s="13">
        <f>'[1]TCE - ANEXO III - Preencher'!G384</f>
        <v>411010</v>
      </c>
      <c r="G375" s="14">
        <f>IF('[1]TCE - ANEXO III - Preencher'!H384="","",'[1]TCE - ANEXO III - Preencher'!H384)</f>
        <v>44075</v>
      </c>
      <c r="H375" s="15">
        <f>'[1]TCE - ANEXO III - Preencher'!I384</f>
        <v>0</v>
      </c>
      <c r="I375" s="15">
        <f>'[1]TCE - ANEXO III - Preencher'!J384</f>
        <v>93.296000000000006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1.1599999999999999</v>
      </c>
      <c r="O375" s="16">
        <f>'[1]TCE - ANEXO III - Preencher'!P384</f>
        <v>0</v>
      </c>
      <c r="P375" s="17">
        <f t="shared" si="32"/>
        <v>1.1599999999999999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64</v>
      </c>
      <c r="U375" s="16">
        <f>'[1]TCE - ANEXO III - Preencher'!V384</f>
        <v>0</v>
      </c>
      <c r="V375" s="17">
        <f t="shared" si="34"/>
        <v>64</v>
      </c>
      <c r="W375" s="18" t="str">
        <f>IF('[1]TCE - ANEXO III - Preencher'!X384="","",'[1]TCE - ANEXO III - Preencher'!X384)</f>
        <v>AUXILIO CRECHE</v>
      </c>
      <c r="X375" s="16">
        <f>'[1]TCE - ANEXO III - Preencher'!Y384</f>
        <v>99.74</v>
      </c>
      <c r="Y375" s="16">
        <f>'[1]TCE - ANEXO III - Preencher'!Z384</f>
        <v>0</v>
      </c>
      <c r="Z375" s="17">
        <f t="shared" si="35"/>
        <v>99.74</v>
      </c>
      <c r="AA375" s="18" t="str">
        <f>IF('[1]TCE - ANEXO III - Preencher'!AB384="","",'[1]TCE - ANEXO III - Preencher'!AB384)</f>
        <v/>
      </c>
      <c r="AB375" s="16">
        <f t="shared" si="30"/>
        <v>258.19600000000003</v>
      </c>
    </row>
    <row r="376" spans="1:28" s="4" customFormat="1" x14ac:dyDescent="0.2">
      <c r="A376" s="9">
        <f>IFERROR(VLOOKUP(B376,'[1]DADOS (OCULTAR)'!$P$3:$R$56,3,0),"")</f>
        <v>9039744000860</v>
      </c>
      <c r="B376" s="10" t="str">
        <f>'[1]TCE - ANEXO III - Preencher'!C385</f>
        <v>HOSPITAL DOM HÉLDER</v>
      </c>
      <c r="C376" s="11"/>
      <c r="D376" s="12" t="str">
        <f>'[1]TCE - ANEXO III - Preencher'!E385</f>
        <v>JACICLEIDE BEZERRA DE OLIVEIRA SILVA</v>
      </c>
      <c r="E376" s="10" t="str">
        <f>IF('[1]TCE - ANEXO III - Preencher'!F385="4 - Assistência Odontológica","2 - Outros Profissionais da Saúde",'[1]TCE - ANEXO III - Preencher'!F385)</f>
        <v>3 - Administrativo</v>
      </c>
      <c r="F376" s="13">
        <f>'[1]TCE - ANEXO III - Preencher'!G385</f>
        <v>411010</v>
      </c>
      <c r="G376" s="14">
        <f>IF('[1]TCE - ANEXO III - Preencher'!H385="","",'[1]TCE - ANEXO III - Preencher'!H385)</f>
        <v>44075</v>
      </c>
      <c r="H376" s="15">
        <f>'[1]TCE - ANEXO III - Preencher'!I385</f>
        <v>0</v>
      </c>
      <c r="I376" s="15">
        <f>'[1]TCE - ANEXO III - Preencher'!J385</f>
        <v>83.549599999999998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1.1599999999999999</v>
      </c>
      <c r="O376" s="16">
        <f>'[1]TCE - ANEXO III - Preencher'!P385</f>
        <v>0</v>
      </c>
      <c r="P376" s="17">
        <f t="shared" si="32"/>
        <v>1.1599999999999999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99.74</v>
      </c>
      <c r="Y376" s="16">
        <f>'[1]TCE - ANEXO III - Preencher'!Z385</f>
        <v>0</v>
      </c>
      <c r="Z376" s="17">
        <f t="shared" si="35"/>
        <v>99.74</v>
      </c>
      <c r="AA376" s="18" t="str">
        <f>IF('[1]TCE - ANEXO III - Preencher'!AB385="","",'[1]TCE - ANEXO III - Preencher'!AB385)</f>
        <v/>
      </c>
      <c r="AB376" s="16">
        <f t="shared" si="30"/>
        <v>184.44959999999998</v>
      </c>
    </row>
    <row r="377" spans="1:28" s="4" customFormat="1" x14ac:dyDescent="0.2">
      <c r="A377" s="9">
        <f>IFERROR(VLOOKUP(B377,'[1]DADOS (OCULTAR)'!$P$3:$R$56,3,0),"")</f>
        <v>9039744000860</v>
      </c>
      <c r="B377" s="10" t="str">
        <f>'[1]TCE - ANEXO III - Preencher'!C386</f>
        <v>HOSPITAL DOM HÉLDER</v>
      </c>
      <c r="C377" s="11"/>
      <c r="D377" s="12" t="str">
        <f>'[1]TCE - ANEXO III - Preencher'!E386</f>
        <v>JACKSON JOSE DA SILVA</v>
      </c>
      <c r="E377" s="10" t="str">
        <f>IF('[1]TCE - ANEXO III - Preencher'!F386="4 - Assistência Odontológica","2 - Outros Profissionais da Saúde",'[1]TCE - ANEXO III - Preencher'!F386)</f>
        <v>3 - Administrativo</v>
      </c>
      <c r="F377" s="13">
        <f>'[1]TCE - ANEXO III - Preencher'!G386</f>
        <v>517410</v>
      </c>
      <c r="G377" s="14">
        <f>IF('[1]TCE - ANEXO III - Preencher'!H386="","",'[1]TCE - ANEXO III - Preencher'!H386)</f>
        <v>44075</v>
      </c>
      <c r="H377" s="15">
        <f>'[1]TCE - ANEXO III - Preencher'!I386</f>
        <v>0</v>
      </c>
      <c r="I377" s="15">
        <f>'[1]TCE - ANEXO III - Preencher'!J386</f>
        <v>83.600000000000009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1.1599999999999999</v>
      </c>
      <c r="O377" s="16">
        <f>'[1]TCE - ANEXO III - Preencher'!P386</f>
        <v>0</v>
      </c>
      <c r="P377" s="17">
        <f t="shared" si="32"/>
        <v>1.1599999999999999</v>
      </c>
      <c r="Q377" s="16">
        <f>'[1]TCE - ANEXO III - Preencher'!R386</f>
        <v>290.11866775558349</v>
      </c>
      <c r="R377" s="16">
        <f>'[1]TCE - ANEXO III - Preencher'!S386</f>
        <v>62.7</v>
      </c>
      <c r="S377" s="17">
        <f t="shared" si="33"/>
        <v>227.4186677555835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99.74</v>
      </c>
      <c r="Y377" s="16">
        <f>'[1]TCE - ANEXO III - Preencher'!Z386</f>
        <v>0</v>
      </c>
      <c r="Z377" s="17">
        <f t="shared" si="35"/>
        <v>99.74</v>
      </c>
      <c r="AA377" s="18" t="str">
        <f>IF('[1]TCE - ANEXO III - Preencher'!AB386="","",'[1]TCE - ANEXO III - Preencher'!AB386)</f>
        <v/>
      </c>
      <c r="AB377" s="16">
        <f t="shared" si="30"/>
        <v>411.9186677555835</v>
      </c>
    </row>
    <row r="378" spans="1:28" s="4" customFormat="1" x14ac:dyDescent="0.2">
      <c r="A378" s="9">
        <f>IFERROR(VLOOKUP(B378,'[1]DADOS (OCULTAR)'!$P$3:$R$56,3,0),"")</f>
        <v>9039744000860</v>
      </c>
      <c r="B378" s="10" t="str">
        <f>'[1]TCE - ANEXO III - Preencher'!C387</f>
        <v>HOSPITAL DOM HÉLDER</v>
      </c>
      <c r="C378" s="11"/>
      <c r="D378" s="12" t="str">
        <f>'[1]TCE - ANEXO III - Preencher'!E387</f>
        <v>JACKSON VELOSO TINOCO</v>
      </c>
      <c r="E378" s="10" t="str">
        <f>IF('[1]TCE - ANEXO III - Preencher'!F387="4 - Assistência Odontológica","2 - Outros Profissionais da Saúde",'[1]TCE - ANEXO III - Preencher'!F387)</f>
        <v>2 - Outros Profissionais da Saúde</v>
      </c>
      <c r="F378" s="13">
        <f>'[1]TCE - ANEXO III - Preencher'!G387</f>
        <v>515110</v>
      </c>
      <c r="G378" s="14">
        <f>IF('[1]TCE - ANEXO III - Preencher'!H387="","",'[1]TCE - ANEXO III - Preencher'!H387)</f>
        <v>44075</v>
      </c>
      <c r="H378" s="15">
        <f>'[1]TCE - ANEXO III - Preencher'!I387</f>
        <v>0</v>
      </c>
      <c r="I378" s="15">
        <f>'[1]TCE - ANEXO III - Preencher'!J387</f>
        <v>96.228799999999993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1.1599999999999999</v>
      </c>
      <c r="O378" s="16">
        <f>'[1]TCE - ANEXO III - Preencher'!P387</f>
        <v>0</v>
      </c>
      <c r="P378" s="17">
        <f t="shared" si="32"/>
        <v>1.1599999999999999</v>
      </c>
      <c r="Q378" s="16">
        <f>'[1]TCE - ANEXO III - Preencher'!R387</f>
        <v>386.82489034077804</v>
      </c>
      <c r="R378" s="16">
        <f>'[1]TCE - ANEXO III - Preencher'!S387</f>
        <v>55.81</v>
      </c>
      <c r="S378" s="17">
        <f t="shared" si="33"/>
        <v>331.01489034077804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99.74</v>
      </c>
      <c r="Y378" s="16">
        <f>'[1]TCE - ANEXO III - Preencher'!Z387</f>
        <v>0</v>
      </c>
      <c r="Z378" s="17">
        <f t="shared" si="35"/>
        <v>99.74</v>
      </c>
      <c r="AA378" s="18" t="str">
        <f>IF('[1]TCE - ANEXO III - Preencher'!AB387="","",'[1]TCE - ANEXO III - Preencher'!AB387)</f>
        <v/>
      </c>
      <c r="AB378" s="16">
        <f t="shared" si="30"/>
        <v>528.14369034077799</v>
      </c>
    </row>
    <row r="379" spans="1:28" s="4" customFormat="1" x14ac:dyDescent="0.2">
      <c r="A379" s="9">
        <f>IFERROR(VLOOKUP(B379,'[1]DADOS (OCULTAR)'!$P$3:$R$56,3,0),"")</f>
        <v>9039744000860</v>
      </c>
      <c r="B379" s="10" t="str">
        <f>'[1]TCE - ANEXO III - Preencher'!C388</f>
        <v>HOSPITAL DOM HÉLDER</v>
      </c>
      <c r="C379" s="11"/>
      <c r="D379" s="12" t="str">
        <f>'[1]TCE - ANEXO III - Preencher'!E388</f>
        <v>JACYANE DA SILVA MENDES</v>
      </c>
      <c r="E379" s="10" t="str">
        <f>IF('[1]TCE - ANEXO III - Preencher'!F388="4 - Assistência Odontológica","2 - Outros Profissionais da Saúde",'[1]TCE - ANEXO III - Preencher'!F388)</f>
        <v>2 - Outros Profissionais da Saúde</v>
      </c>
      <c r="F379" s="13">
        <f>'[1]TCE - ANEXO III - Preencher'!G388</f>
        <v>223505</v>
      </c>
      <c r="G379" s="14">
        <f>IF('[1]TCE - ANEXO III - Preencher'!H388="","",'[1]TCE - ANEXO III - Preencher'!H388)</f>
        <v>44075</v>
      </c>
      <c r="H379" s="15">
        <f>'[1]TCE - ANEXO III - Preencher'!I388</f>
        <v>0</v>
      </c>
      <c r="I379" s="15">
        <f>'[1]TCE - ANEXO III - Preencher'!J388</f>
        <v>312.5616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2.44</v>
      </c>
      <c r="O379" s="16">
        <f>'[1]TCE - ANEXO III - Preencher'!P388</f>
        <v>0</v>
      </c>
      <c r="P379" s="17">
        <f t="shared" si="32"/>
        <v>2.44</v>
      </c>
      <c r="Q379" s="16">
        <f>'[1]TCE - ANEXO III - Preencher'!R388</f>
        <v>340.73511617251512</v>
      </c>
      <c r="R379" s="16">
        <f>'[1]TCE - ANEXO III - Preencher'!S388</f>
        <v>123.36</v>
      </c>
      <c r="S379" s="17">
        <f t="shared" si="33"/>
        <v>217.37511617251511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99.74</v>
      </c>
      <c r="Y379" s="16">
        <f>'[1]TCE - ANEXO III - Preencher'!Z388</f>
        <v>0</v>
      </c>
      <c r="Z379" s="17">
        <f t="shared" si="35"/>
        <v>99.74</v>
      </c>
      <c r="AA379" s="18" t="str">
        <f>IF('[1]TCE - ANEXO III - Preencher'!AB388="","",'[1]TCE - ANEXO III - Preencher'!AB388)</f>
        <v/>
      </c>
      <c r="AB379" s="16">
        <f t="shared" si="30"/>
        <v>632.11671617251511</v>
      </c>
    </row>
    <row r="380" spans="1:28" s="4" customFormat="1" x14ac:dyDescent="0.2">
      <c r="A380" s="9">
        <f>IFERROR(VLOOKUP(B380,'[1]DADOS (OCULTAR)'!$P$3:$R$56,3,0),"")</f>
        <v>9039744000860</v>
      </c>
      <c r="B380" s="10" t="str">
        <f>'[1]TCE - ANEXO III - Preencher'!C389</f>
        <v>HOSPITAL DOM HÉLDER</v>
      </c>
      <c r="C380" s="11"/>
      <c r="D380" s="12" t="str">
        <f>'[1]TCE - ANEXO III - Preencher'!E389</f>
        <v>JAIDETT ESTEFFANY DO NASCIMENTO SILVA</v>
      </c>
      <c r="E380" s="10" t="str">
        <f>IF('[1]TCE - ANEXO III - Preencher'!F389="4 - Assistência Odontológica","2 - Outros Profissionais da Saúde",'[1]TCE - ANEXO III - Preencher'!F389)</f>
        <v>3 - Administrativo</v>
      </c>
      <c r="F380" s="13">
        <f>'[1]TCE - ANEXO III - Preencher'!G389</f>
        <v>411010</v>
      </c>
      <c r="G380" s="14">
        <f>IF('[1]TCE - ANEXO III - Preencher'!H389="","",'[1]TCE - ANEXO III - Preencher'!H389)</f>
        <v>44075</v>
      </c>
      <c r="H380" s="15">
        <f>'[1]TCE - ANEXO III - Preencher'!I389</f>
        <v>0</v>
      </c>
      <c r="I380" s="15">
        <f>'[1]TCE - ANEXO III - Preencher'!J389</f>
        <v>84.309599999999989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1.1599999999999999</v>
      </c>
      <c r="O380" s="16">
        <f>'[1]TCE - ANEXO III - Preencher'!P389</f>
        <v>0</v>
      </c>
      <c r="P380" s="17">
        <f t="shared" si="32"/>
        <v>1.1599999999999999</v>
      </c>
      <c r="Q380" s="16">
        <f>'[1]TCE - ANEXO III - Preencher'!R389</f>
        <v>466.15659937641533</v>
      </c>
      <c r="R380" s="16">
        <f>'[1]TCE - ANEXO III - Preencher'!S389</f>
        <v>62.7</v>
      </c>
      <c r="S380" s="17">
        <f t="shared" si="33"/>
        <v>403.45659937641534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99.74</v>
      </c>
      <c r="Y380" s="16">
        <f>'[1]TCE - ANEXO III - Preencher'!Z389</f>
        <v>0</v>
      </c>
      <c r="Z380" s="17">
        <f t="shared" si="35"/>
        <v>99.74</v>
      </c>
      <c r="AA380" s="18" t="str">
        <f>IF('[1]TCE - ANEXO III - Preencher'!AB389="","",'[1]TCE - ANEXO III - Preencher'!AB389)</f>
        <v/>
      </c>
      <c r="AB380" s="16">
        <f t="shared" si="30"/>
        <v>588.66619937641531</v>
      </c>
    </row>
    <row r="381" spans="1:28" s="4" customFormat="1" x14ac:dyDescent="0.2">
      <c r="A381" s="9">
        <f>IFERROR(VLOOKUP(B381,'[1]DADOS (OCULTAR)'!$P$3:$R$56,3,0),"")</f>
        <v>9039744000860</v>
      </c>
      <c r="B381" s="10" t="str">
        <f>'[1]TCE - ANEXO III - Preencher'!C390</f>
        <v>HOSPITAL DOM HÉLDER</v>
      </c>
      <c r="C381" s="11"/>
      <c r="D381" s="12" t="str">
        <f>'[1]TCE - ANEXO III - Preencher'!E390</f>
        <v>JAILSON CARDOSO DA SILVA</v>
      </c>
      <c r="E381" s="10" t="str">
        <f>IF('[1]TCE - ANEXO III - Preencher'!F390="4 - Assistência Odontológica","2 - Outros Profissionais da Saúde",'[1]TCE - ANEXO III - Preencher'!F390)</f>
        <v>3 - Administrativo</v>
      </c>
      <c r="F381" s="13">
        <f>'[1]TCE - ANEXO III - Preencher'!G390</f>
        <v>354205</v>
      </c>
      <c r="G381" s="14">
        <f>IF('[1]TCE - ANEXO III - Preencher'!H390="","",'[1]TCE - ANEXO III - Preencher'!H390)</f>
        <v>44075</v>
      </c>
      <c r="H381" s="15">
        <f>'[1]TCE - ANEXO III - Preencher'!I390</f>
        <v>0</v>
      </c>
      <c r="I381" s="15">
        <f>'[1]TCE - ANEXO III - Preencher'!J390</f>
        <v>148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1.1599999999999999</v>
      </c>
      <c r="O381" s="16">
        <f>'[1]TCE - ANEXO III - Preencher'!P390</f>
        <v>0</v>
      </c>
      <c r="P381" s="17">
        <f t="shared" si="32"/>
        <v>1.1599999999999999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99.74</v>
      </c>
      <c r="Y381" s="16">
        <f>'[1]TCE - ANEXO III - Preencher'!Z390</f>
        <v>0</v>
      </c>
      <c r="Z381" s="17">
        <f t="shared" si="35"/>
        <v>99.74</v>
      </c>
      <c r="AA381" s="18" t="str">
        <f>IF('[1]TCE - ANEXO III - Preencher'!AB390="","",'[1]TCE - ANEXO III - Preencher'!AB390)</f>
        <v/>
      </c>
      <c r="AB381" s="16">
        <f t="shared" si="30"/>
        <v>248.89999999999998</v>
      </c>
    </row>
    <row r="382" spans="1:28" s="4" customFormat="1" x14ac:dyDescent="0.2">
      <c r="A382" s="9">
        <f>IFERROR(VLOOKUP(B382,'[1]DADOS (OCULTAR)'!$P$3:$R$56,3,0),"")</f>
        <v>9039744000860</v>
      </c>
      <c r="B382" s="10" t="str">
        <f>'[1]TCE - ANEXO III - Preencher'!C391</f>
        <v>HOSPITAL DOM HÉLDER</v>
      </c>
      <c r="C382" s="11"/>
      <c r="D382" s="12" t="str">
        <f>'[1]TCE - ANEXO III - Preencher'!E391</f>
        <v>JAILTON MARQUES DE MACEDO</v>
      </c>
      <c r="E382" s="10" t="str">
        <f>IF('[1]TCE - ANEXO III - Preencher'!F391="4 - Assistência Odontológica","2 - Outros Profissionais da Saúde",'[1]TCE - ANEXO III - Preencher'!F391)</f>
        <v>3 - Administrativo</v>
      </c>
      <c r="F382" s="13">
        <f>'[1]TCE - ANEXO III - Preencher'!G391</f>
        <v>212420</v>
      </c>
      <c r="G382" s="14">
        <f>IF('[1]TCE - ANEXO III - Preencher'!H391="","",'[1]TCE - ANEXO III - Preencher'!H391)</f>
        <v>44075</v>
      </c>
      <c r="H382" s="15">
        <f>'[1]TCE - ANEXO III - Preencher'!I391</f>
        <v>0</v>
      </c>
      <c r="I382" s="15">
        <f>'[1]TCE - ANEXO III - Preencher'!J391</f>
        <v>274.2912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1.1599999999999999</v>
      </c>
      <c r="O382" s="16">
        <f>'[1]TCE - ANEXO III - Preencher'!P391</f>
        <v>0</v>
      </c>
      <c r="P382" s="17">
        <f t="shared" si="32"/>
        <v>1.1599999999999999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99.74</v>
      </c>
      <c r="Y382" s="16">
        <f>'[1]TCE - ANEXO III - Preencher'!Z391</f>
        <v>0</v>
      </c>
      <c r="Z382" s="17">
        <f t="shared" si="35"/>
        <v>99.74</v>
      </c>
      <c r="AA382" s="18" t="str">
        <f>IF('[1]TCE - ANEXO III - Preencher'!AB391="","",'[1]TCE - ANEXO III - Preencher'!AB391)</f>
        <v/>
      </c>
      <c r="AB382" s="16">
        <f t="shared" si="30"/>
        <v>375.19120000000004</v>
      </c>
    </row>
    <row r="383" spans="1:28" s="4" customFormat="1" x14ac:dyDescent="0.2">
      <c r="A383" s="9">
        <f>IFERROR(VLOOKUP(B383,'[1]DADOS (OCULTAR)'!$P$3:$R$56,3,0),"")</f>
        <v>9039744000860</v>
      </c>
      <c r="B383" s="10" t="str">
        <f>'[1]TCE - ANEXO III - Preencher'!C392</f>
        <v>HOSPITAL DOM HÉLDER</v>
      </c>
      <c r="C383" s="11"/>
      <c r="D383" s="12" t="str">
        <f>'[1]TCE - ANEXO III - Preencher'!E392</f>
        <v>JAIRO ALVES DA SILVA JUNIOR</v>
      </c>
      <c r="E383" s="10" t="str">
        <f>IF('[1]TCE - ANEXO III - Preencher'!F392="4 - Assistência Odontológica","2 - Outros Profissionais da Saúde",'[1]TCE - ANEXO III - Preencher'!F392)</f>
        <v>3 - Administrativo</v>
      </c>
      <c r="F383" s="13">
        <f>'[1]TCE - ANEXO III - Preencher'!G392</f>
        <v>782320</v>
      </c>
      <c r="G383" s="14">
        <f>IF('[1]TCE - ANEXO III - Preencher'!H392="","",'[1]TCE - ANEXO III - Preencher'!H392)</f>
        <v>44075</v>
      </c>
      <c r="H383" s="15">
        <f>'[1]TCE - ANEXO III - Preencher'!I392</f>
        <v>0</v>
      </c>
      <c r="I383" s="15">
        <f>'[1]TCE - ANEXO III - Preencher'!J392</f>
        <v>131.4992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1.1599999999999999</v>
      </c>
      <c r="O383" s="16">
        <f>'[1]TCE - ANEXO III - Preencher'!P392</f>
        <v>0</v>
      </c>
      <c r="P383" s="17">
        <f t="shared" si="32"/>
        <v>1.1599999999999999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99.74</v>
      </c>
      <c r="Y383" s="16">
        <f>'[1]TCE - ANEXO III - Preencher'!Z392</f>
        <v>0</v>
      </c>
      <c r="Z383" s="17">
        <f t="shared" si="35"/>
        <v>99.74</v>
      </c>
      <c r="AA383" s="18" t="str">
        <f>IF('[1]TCE - ANEXO III - Preencher'!AB392="","",'[1]TCE - ANEXO III - Preencher'!AB392)</f>
        <v/>
      </c>
      <c r="AB383" s="16">
        <f t="shared" si="30"/>
        <v>232.39920000000001</v>
      </c>
    </row>
    <row r="384" spans="1:28" s="4" customFormat="1" x14ac:dyDescent="0.2">
      <c r="A384" s="9">
        <f>IFERROR(VLOOKUP(B384,'[1]DADOS (OCULTAR)'!$P$3:$R$56,3,0),"")</f>
        <v>9039744000860</v>
      </c>
      <c r="B384" s="10" t="str">
        <f>'[1]TCE - ANEXO III - Preencher'!C393</f>
        <v>HOSPITAL DOM HÉLDER</v>
      </c>
      <c r="C384" s="11"/>
      <c r="D384" s="12" t="str">
        <f>'[1]TCE - ANEXO III - Preencher'!E393</f>
        <v>JAIRO DE OLIVEIRA PEREIRA</v>
      </c>
      <c r="E384" s="10" t="str">
        <f>IF('[1]TCE - ANEXO III - Preencher'!F393="4 - Assistência Odontológica","2 - Outros Profissionais da Saúde",'[1]TCE - ANEXO III - Preencher'!F393)</f>
        <v>2 - Outros Profissionais da Saúde</v>
      </c>
      <c r="F384" s="13">
        <f>'[1]TCE - ANEXO III - Preencher'!G393</f>
        <v>322205</v>
      </c>
      <c r="G384" s="14">
        <f>IF('[1]TCE - ANEXO III - Preencher'!H393="","",'[1]TCE - ANEXO III - Preencher'!H393)</f>
        <v>44075</v>
      </c>
      <c r="H384" s="15">
        <f>'[1]TCE - ANEXO III - Preencher'!I393</f>
        <v>0</v>
      </c>
      <c r="I384" s="15">
        <f>'[1]TCE - ANEXO III - Preencher'!J393</f>
        <v>64.28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1.1599999999999999</v>
      </c>
      <c r="O384" s="16">
        <f>'[1]TCE - ANEXO III - Preencher'!P393</f>
        <v>0</v>
      </c>
      <c r="P384" s="17">
        <f t="shared" si="32"/>
        <v>1.1599999999999999</v>
      </c>
      <c r="Q384" s="16">
        <f>'[1]TCE - ANEXO III - Preencher'!R393</f>
        <v>227.17376732132158</v>
      </c>
      <c r="R384" s="16">
        <f>'[1]TCE - ANEXO III - Preencher'!S393</f>
        <v>99.52</v>
      </c>
      <c r="S384" s="17">
        <f t="shared" si="33"/>
        <v>127.65376732132158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99.74</v>
      </c>
      <c r="Y384" s="16">
        <f>'[1]TCE - ANEXO III - Preencher'!Z393</f>
        <v>0</v>
      </c>
      <c r="Z384" s="17">
        <f t="shared" si="35"/>
        <v>99.74</v>
      </c>
      <c r="AA384" s="18" t="str">
        <f>IF('[1]TCE - ANEXO III - Preencher'!AB393="","",'[1]TCE - ANEXO III - Preencher'!AB393)</f>
        <v/>
      </c>
      <c r="AB384" s="16">
        <f t="shared" si="30"/>
        <v>292.8337673213216</v>
      </c>
    </row>
    <row r="385" spans="1:28" s="4" customFormat="1" x14ac:dyDescent="0.2">
      <c r="A385" s="9">
        <f>IFERROR(VLOOKUP(B385,'[1]DADOS (OCULTAR)'!$P$3:$R$56,3,0),"")</f>
        <v>9039744000860</v>
      </c>
      <c r="B385" s="10" t="str">
        <f>'[1]TCE - ANEXO III - Preencher'!C394</f>
        <v>HOSPITAL DOM HÉLDER</v>
      </c>
      <c r="C385" s="11"/>
      <c r="D385" s="12" t="str">
        <f>'[1]TCE - ANEXO III - Preencher'!E394</f>
        <v>JAMERSON DOS SANTOS SILVA</v>
      </c>
      <c r="E385" s="10" t="str">
        <f>IF('[1]TCE - ANEXO III - Preencher'!F394="4 - Assistência Odontológica","2 - Outros Profissionais da Saúde",'[1]TCE - ANEXO III - Preencher'!F394)</f>
        <v>3 - Administrativo</v>
      </c>
      <c r="F385" s="13">
        <f>'[1]TCE - ANEXO III - Preencher'!G394</f>
        <v>514225</v>
      </c>
      <c r="G385" s="14">
        <f>IF('[1]TCE - ANEXO III - Preencher'!H394="","",'[1]TCE - ANEXO III - Preencher'!H394)</f>
        <v>44075</v>
      </c>
      <c r="H385" s="15">
        <f>'[1]TCE - ANEXO III - Preencher'!I394</f>
        <v>0</v>
      </c>
      <c r="I385" s="15">
        <f>'[1]TCE - ANEXO III - Preencher'!J394</f>
        <v>113.2272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1.1599999999999999</v>
      </c>
      <c r="O385" s="16">
        <f>'[1]TCE - ANEXO III - Preencher'!P394</f>
        <v>0</v>
      </c>
      <c r="P385" s="17">
        <f t="shared" si="32"/>
        <v>1.1599999999999999</v>
      </c>
      <c r="Q385" s="16">
        <f>'[1]TCE - ANEXO III - Preencher'!R394</f>
        <v>298.14322665095074</v>
      </c>
      <c r="R385" s="16">
        <f>'[1]TCE - ANEXO III - Preencher'!S394</f>
        <v>43.89</v>
      </c>
      <c r="S385" s="17">
        <f t="shared" si="33"/>
        <v>254.25322665095075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99.74</v>
      </c>
      <c r="Y385" s="16">
        <f>'[1]TCE - ANEXO III - Preencher'!Z394</f>
        <v>0</v>
      </c>
      <c r="Z385" s="17">
        <f t="shared" si="35"/>
        <v>99.74</v>
      </c>
      <c r="AA385" s="18" t="str">
        <f>IF('[1]TCE - ANEXO III - Preencher'!AB394="","",'[1]TCE - ANEXO III - Preencher'!AB394)</f>
        <v/>
      </c>
      <c r="AB385" s="16">
        <f t="shared" si="30"/>
        <v>468.38042665095077</v>
      </c>
    </row>
    <row r="386" spans="1:28" s="4" customFormat="1" x14ac:dyDescent="0.2">
      <c r="A386" s="9">
        <f>IFERROR(VLOOKUP(B386,'[1]DADOS (OCULTAR)'!$P$3:$R$56,3,0),"")</f>
        <v>9039744000860</v>
      </c>
      <c r="B386" s="10" t="str">
        <f>'[1]TCE - ANEXO III - Preencher'!C395</f>
        <v>HOSPITAL DOM HÉLDER</v>
      </c>
      <c r="C386" s="11"/>
      <c r="D386" s="12" t="str">
        <f>'[1]TCE - ANEXO III - Preencher'!E395</f>
        <v>JANAINA DE OLIVEIRA RABELO</v>
      </c>
      <c r="E386" s="10" t="str">
        <f>IF('[1]TCE - ANEXO III - Preencher'!F395="4 - Assistência Odontológica","2 - Outros Profissionais da Saúde",'[1]TCE - ANEXO III - Preencher'!F395)</f>
        <v>2 - Outros Profissionais da Saúde</v>
      </c>
      <c r="F386" s="13">
        <f>'[1]TCE - ANEXO III - Preencher'!G395</f>
        <v>322205</v>
      </c>
      <c r="G386" s="14">
        <f>IF('[1]TCE - ANEXO III - Preencher'!H395="","",'[1]TCE - ANEXO III - Preencher'!H395)</f>
        <v>44075</v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1.1599999999999999</v>
      </c>
      <c r="O386" s="16">
        <f>'[1]TCE - ANEXO III - Preencher'!P395</f>
        <v>0</v>
      </c>
      <c r="P386" s="17">
        <f t="shared" si="32"/>
        <v>1.1599999999999999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99.74</v>
      </c>
      <c r="Y386" s="16">
        <f>'[1]TCE - ANEXO III - Preencher'!Z395</f>
        <v>0</v>
      </c>
      <c r="Z386" s="17">
        <f t="shared" si="35"/>
        <v>99.74</v>
      </c>
      <c r="AA386" s="18" t="str">
        <f>IF('[1]TCE - ANEXO III - Preencher'!AB395="","",'[1]TCE - ANEXO III - Preencher'!AB395)</f>
        <v/>
      </c>
      <c r="AB386" s="16">
        <f t="shared" si="30"/>
        <v>100.89999999999999</v>
      </c>
    </row>
    <row r="387" spans="1:28" s="4" customFormat="1" x14ac:dyDescent="0.2">
      <c r="A387" s="9">
        <f>IFERROR(VLOOKUP(B387,'[1]DADOS (OCULTAR)'!$P$3:$R$56,3,0),"")</f>
        <v>9039744000860</v>
      </c>
      <c r="B387" s="10" t="str">
        <f>'[1]TCE - ANEXO III - Preencher'!C396</f>
        <v>HOSPITAL DOM HÉLDER</v>
      </c>
      <c r="C387" s="11"/>
      <c r="D387" s="12" t="str">
        <f>'[1]TCE - ANEXO III - Preencher'!E396</f>
        <v>JANDIRA DA ROCHA GUEDES MARCOLINO</v>
      </c>
      <c r="E387" s="10" t="str">
        <f>IF('[1]TCE - ANEXO III - Preencher'!F396="4 - Assistência Odontológica","2 - Outros Profissionais da Saúde",'[1]TCE - ANEXO III - Preencher'!F396)</f>
        <v>2 - Outros Profissionais da Saúde</v>
      </c>
      <c r="F387" s="13">
        <f>'[1]TCE - ANEXO III - Preencher'!G396</f>
        <v>223505</v>
      </c>
      <c r="G387" s="14">
        <f>IF('[1]TCE - ANEXO III - Preencher'!H396="","",'[1]TCE - ANEXO III - Preencher'!H396)</f>
        <v>44075</v>
      </c>
      <c r="H387" s="15">
        <f>'[1]TCE - ANEXO III - Preencher'!I396</f>
        <v>0</v>
      </c>
      <c r="I387" s="15">
        <f>'[1]TCE - ANEXO III - Preencher'!J396</f>
        <v>268.15280000000001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2.44</v>
      </c>
      <c r="O387" s="16">
        <f>'[1]TCE - ANEXO III - Preencher'!P396</f>
        <v>0</v>
      </c>
      <c r="P387" s="17">
        <f t="shared" si="32"/>
        <v>2.44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99.74</v>
      </c>
      <c r="Y387" s="16">
        <f>'[1]TCE - ANEXO III - Preencher'!Z396</f>
        <v>0</v>
      </c>
      <c r="Z387" s="17">
        <f t="shared" si="35"/>
        <v>99.74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370.33280000000002</v>
      </c>
    </row>
    <row r="388" spans="1:28" s="4" customFormat="1" x14ac:dyDescent="0.2">
      <c r="A388" s="9">
        <f>IFERROR(VLOOKUP(B388,'[1]DADOS (OCULTAR)'!$P$3:$R$56,3,0),"")</f>
        <v>9039744000860</v>
      </c>
      <c r="B388" s="10" t="str">
        <f>'[1]TCE - ANEXO III - Preencher'!C397</f>
        <v>HOSPITAL DOM HÉLDER</v>
      </c>
      <c r="C388" s="11"/>
      <c r="D388" s="12" t="str">
        <f>'[1]TCE - ANEXO III - Preencher'!E397</f>
        <v>JANEISE PATRICIA FERREIRA DA SILVA</v>
      </c>
      <c r="E388" s="10" t="str">
        <f>IF('[1]TCE - ANEXO III - Preencher'!F397="4 - Assistência Odontológica","2 - Outros Profissionais da Saúde",'[1]TCE - ANEXO III - Preencher'!F397)</f>
        <v>2 - Outros Profissionais da Saúde</v>
      </c>
      <c r="F388" s="13">
        <f>'[1]TCE - ANEXO III - Preencher'!G397</f>
        <v>322205</v>
      </c>
      <c r="G388" s="14">
        <f>IF('[1]TCE - ANEXO III - Preencher'!H397="","",'[1]TCE - ANEXO III - Preencher'!H397)</f>
        <v>44075</v>
      </c>
      <c r="H388" s="15">
        <f>'[1]TCE - ANEXO III - Preencher'!I397</f>
        <v>0</v>
      </c>
      <c r="I388" s="15">
        <f>'[1]TCE - ANEXO III - Preencher'!J397</f>
        <v>125.628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1.1599999999999999</v>
      </c>
      <c r="O388" s="16">
        <f>'[1]TCE - ANEXO III - Preencher'!P397</f>
        <v>0</v>
      </c>
      <c r="P388" s="17">
        <f t="shared" ref="P388:P451" si="38">N388-O388</f>
        <v>1.1599999999999999</v>
      </c>
      <c r="Q388" s="16">
        <f>'[1]TCE - ANEXO III - Preencher'!R397</f>
        <v>515.57075562085936</v>
      </c>
      <c r="R388" s="16">
        <f>'[1]TCE - ANEXO III - Preencher'!S397</f>
        <v>62.7</v>
      </c>
      <c r="S388" s="17">
        <f t="shared" ref="S388:S451" si="39">Q388-R388</f>
        <v>452.87075562085937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99.74</v>
      </c>
      <c r="Y388" s="16">
        <f>'[1]TCE - ANEXO III - Preencher'!Z397</f>
        <v>0</v>
      </c>
      <c r="Z388" s="17">
        <f t="shared" ref="Z388:Z451" si="41">X388-Y388</f>
        <v>99.74</v>
      </c>
      <c r="AA388" s="18" t="str">
        <f>IF('[1]TCE - ANEXO III - Preencher'!AB397="","",'[1]TCE - ANEXO III - Preencher'!AB397)</f>
        <v/>
      </c>
      <c r="AB388" s="16">
        <f t="shared" si="36"/>
        <v>679.39875562085933</v>
      </c>
    </row>
    <row r="389" spans="1:28" s="4" customFormat="1" x14ac:dyDescent="0.2">
      <c r="A389" s="9">
        <f>IFERROR(VLOOKUP(B389,'[1]DADOS (OCULTAR)'!$P$3:$R$56,3,0),"")</f>
        <v>9039744000860</v>
      </c>
      <c r="B389" s="10" t="str">
        <f>'[1]TCE - ANEXO III - Preencher'!C398</f>
        <v>HOSPITAL DOM HÉLDER</v>
      </c>
      <c r="C389" s="11"/>
      <c r="D389" s="12" t="str">
        <f>'[1]TCE - ANEXO III - Preencher'!E398</f>
        <v>JAQUELINE DA SILVA</v>
      </c>
      <c r="E389" s="10" t="str">
        <f>IF('[1]TCE - ANEXO III - Preencher'!F398="4 - Assistência Odontológica","2 - Outros Profissionais da Saúde",'[1]TCE - ANEXO III - Preencher'!F398)</f>
        <v>3 - Administrativo</v>
      </c>
      <c r="F389" s="13">
        <f>'[1]TCE - ANEXO III - Preencher'!G398</f>
        <v>516345</v>
      </c>
      <c r="G389" s="14">
        <f>IF('[1]TCE - ANEXO III - Preencher'!H398="","",'[1]TCE - ANEXO III - Preencher'!H398)</f>
        <v>44075</v>
      </c>
      <c r="H389" s="15">
        <f>'[1]TCE - ANEXO III - Preencher'!I398</f>
        <v>0</v>
      </c>
      <c r="I389" s="15">
        <f>'[1]TCE - ANEXO III - Preencher'!J398</f>
        <v>104.5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1.1599999999999999</v>
      </c>
      <c r="O389" s="16">
        <f>'[1]TCE - ANEXO III - Preencher'!P398</f>
        <v>0</v>
      </c>
      <c r="P389" s="17">
        <f t="shared" si="38"/>
        <v>1.1599999999999999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99.74</v>
      </c>
      <c r="Y389" s="16">
        <f>'[1]TCE - ANEXO III - Preencher'!Z398</f>
        <v>0</v>
      </c>
      <c r="Z389" s="17">
        <f t="shared" si="41"/>
        <v>99.74</v>
      </c>
      <c r="AA389" s="18" t="str">
        <f>IF('[1]TCE - ANEXO III - Preencher'!AB398="","",'[1]TCE - ANEXO III - Preencher'!AB398)</f>
        <v/>
      </c>
      <c r="AB389" s="16">
        <f t="shared" si="36"/>
        <v>205.39999999999998</v>
      </c>
    </row>
    <row r="390" spans="1:28" s="4" customFormat="1" x14ac:dyDescent="0.2">
      <c r="A390" s="9">
        <f>IFERROR(VLOOKUP(B390,'[1]DADOS (OCULTAR)'!$P$3:$R$56,3,0),"")</f>
        <v>9039744000860</v>
      </c>
      <c r="B390" s="10" t="str">
        <f>'[1]TCE - ANEXO III - Preencher'!C399</f>
        <v>HOSPITAL DOM HÉLDER</v>
      </c>
      <c r="C390" s="11"/>
      <c r="D390" s="12" t="str">
        <f>'[1]TCE - ANEXO III - Preencher'!E399</f>
        <v>JAQUELINE MARIA DO NASCIMENTO</v>
      </c>
      <c r="E390" s="10" t="str">
        <f>IF('[1]TCE - ANEXO III - Preencher'!F399="4 - Assistência Odontológica","2 - Outros Profissionais da Saúde",'[1]TCE - ANEXO III - Preencher'!F399)</f>
        <v>2 - Outros Profissionais da Saúde</v>
      </c>
      <c r="F390" s="13">
        <f>'[1]TCE - ANEXO III - Preencher'!G399</f>
        <v>324205</v>
      </c>
      <c r="G390" s="14">
        <f>IF('[1]TCE - ANEXO III - Preencher'!H399="","",'[1]TCE - ANEXO III - Preencher'!H399)</f>
        <v>44075</v>
      </c>
      <c r="H390" s="15">
        <f>'[1]TCE - ANEXO III - Preencher'!I399</f>
        <v>0</v>
      </c>
      <c r="I390" s="15">
        <f>'[1]TCE - ANEXO III - Preencher'!J399</f>
        <v>296.27359999999999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1.1599999999999999</v>
      </c>
      <c r="O390" s="16">
        <f>'[1]TCE - ANEXO III - Preencher'!P399</f>
        <v>0</v>
      </c>
      <c r="P390" s="17">
        <f t="shared" si="38"/>
        <v>1.1599999999999999</v>
      </c>
      <c r="Q390" s="16">
        <f>'[1]TCE - ANEXO III - Preencher'!R399</f>
        <v>0</v>
      </c>
      <c r="R390" s="16">
        <f>'[1]TCE - ANEXO III - Preencher'!S399</f>
        <v>2.58</v>
      </c>
      <c r="S390" s="17">
        <f t="shared" si="39"/>
        <v>-2.58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99.74</v>
      </c>
      <c r="Y390" s="16">
        <f>'[1]TCE - ANEXO III - Preencher'!Z399</f>
        <v>0</v>
      </c>
      <c r="Z390" s="17">
        <f t="shared" si="41"/>
        <v>99.74</v>
      </c>
      <c r="AA390" s="18" t="str">
        <f>IF('[1]TCE - ANEXO III - Preencher'!AB399="","",'[1]TCE - ANEXO III - Preencher'!AB399)</f>
        <v/>
      </c>
      <c r="AB390" s="16">
        <f t="shared" si="36"/>
        <v>394.59360000000004</v>
      </c>
    </row>
    <row r="391" spans="1:28" s="4" customFormat="1" x14ac:dyDescent="0.2">
      <c r="A391" s="9">
        <f>IFERROR(VLOOKUP(B391,'[1]DADOS (OCULTAR)'!$P$3:$R$56,3,0),"")</f>
        <v>9039744000860</v>
      </c>
      <c r="B391" s="10" t="str">
        <f>'[1]TCE - ANEXO III - Preencher'!C400</f>
        <v>HOSPITAL DOM HÉLDER</v>
      </c>
      <c r="C391" s="11"/>
      <c r="D391" s="12" t="str">
        <f>'[1]TCE - ANEXO III - Preencher'!E400</f>
        <v>JARCILENE ALBINO DE OLIVEIRA RODRIGUES</v>
      </c>
      <c r="E391" s="10" t="str">
        <f>IF('[1]TCE - ANEXO III - Preencher'!F400="4 - Assistência Odontológica","2 - Outros Profissionais da Saúde",'[1]TCE - ANEXO III - Preencher'!F400)</f>
        <v>2 - Outros Profissionais da Saúde</v>
      </c>
      <c r="F391" s="13">
        <f>'[1]TCE - ANEXO III - Preencher'!G400</f>
        <v>251605</v>
      </c>
      <c r="G391" s="14">
        <f>IF('[1]TCE - ANEXO III - Preencher'!H400="","",'[1]TCE - ANEXO III - Preencher'!H400)</f>
        <v>44075</v>
      </c>
      <c r="H391" s="15">
        <f>'[1]TCE - ANEXO III - Preencher'!I400</f>
        <v>0</v>
      </c>
      <c r="I391" s="15">
        <f>'[1]TCE - ANEXO III - Preencher'!J400</f>
        <v>41.799199999999999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1.1599999999999999</v>
      </c>
      <c r="O391" s="16">
        <f>'[1]TCE - ANEXO III - Preencher'!P400</f>
        <v>0</v>
      </c>
      <c r="P391" s="17">
        <f t="shared" si="38"/>
        <v>1.1599999999999999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99.74</v>
      </c>
      <c r="Y391" s="16">
        <f>'[1]TCE - ANEXO III - Preencher'!Z400</f>
        <v>0</v>
      </c>
      <c r="Z391" s="17">
        <f t="shared" si="41"/>
        <v>99.74</v>
      </c>
      <c r="AA391" s="18" t="str">
        <f>IF('[1]TCE - ANEXO III - Preencher'!AB400="","",'[1]TCE - ANEXO III - Preencher'!AB400)</f>
        <v/>
      </c>
      <c r="AB391" s="16">
        <f t="shared" si="36"/>
        <v>142.69919999999999</v>
      </c>
    </row>
    <row r="392" spans="1:28" s="4" customFormat="1" x14ac:dyDescent="0.2">
      <c r="A392" s="9">
        <f>IFERROR(VLOOKUP(B392,'[1]DADOS (OCULTAR)'!$P$3:$R$56,3,0),"")</f>
        <v>9039744000860</v>
      </c>
      <c r="B392" s="10" t="str">
        <f>'[1]TCE - ANEXO III - Preencher'!C401</f>
        <v>HOSPITAL DOM HÉLDER</v>
      </c>
      <c r="C392" s="11"/>
      <c r="D392" s="12" t="str">
        <f>'[1]TCE - ANEXO III - Preencher'!E401</f>
        <v>JESSE SANTIAGO FERREIRA JUNIOR</v>
      </c>
      <c r="E392" s="10" t="str">
        <f>IF('[1]TCE - ANEXO III - Preencher'!F401="4 - Assistência Odontológica","2 - Outros Profissionais da Saúde",'[1]TCE - ANEXO III - Preencher'!F401)</f>
        <v>2 - Outros Profissionais da Saúde</v>
      </c>
      <c r="F392" s="13">
        <f>'[1]TCE - ANEXO III - Preencher'!G401</f>
        <v>322205</v>
      </c>
      <c r="G392" s="14">
        <f>IF('[1]TCE - ANEXO III - Preencher'!H401="","",'[1]TCE - ANEXO III - Preencher'!H401)</f>
        <v>44075</v>
      </c>
      <c r="H392" s="15">
        <f>'[1]TCE - ANEXO III - Preencher'!I401</f>
        <v>0</v>
      </c>
      <c r="I392" s="15">
        <f>'[1]TCE - ANEXO III - Preencher'!J401</f>
        <v>107.72959999999999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1.1599999999999999</v>
      </c>
      <c r="O392" s="16">
        <f>'[1]TCE - ANEXO III - Preencher'!P401</f>
        <v>0</v>
      </c>
      <c r="P392" s="17">
        <f t="shared" si="38"/>
        <v>1.1599999999999999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99.74</v>
      </c>
      <c r="Y392" s="16">
        <f>'[1]TCE - ANEXO III - Preencher'!Z401</f>
        <v>0</v>
      </c>
      <c r="Z392" s="17">
        <f t="shared" si="41"/>
        <v>99.74</v>
      </c>
      <c r="AA392" s="18" t="str">
        <f>IF('[1]TCE - ANEXO III - Preencher'!AB401="","",'[1]TCE - ANEXO III - Preencher'!AB401)</f>
        <v/>
      </c>
      <c r="AB392" s="16">
        <f t="shared" si="36"/>
        <v>208.62959999999998</v>
      </c>
    </row>
    <row r="393" spans="1:28" s="4" customFormat="1" x14ac:dyDescent="0.2">
      <c r="A393" s="9">
        <f>IFERROR(VLOOKUP(B393,'[1]DADOS (OCULTAR)'!$P$3:$R$56,3,0),"")</f>
        <v>9039744000860</v>
      </c>
      <c r="B393" s="10" t="str">
        <f>'[1]TCE - ANEXO III - Preencher'!C402</f>
        <v>HOSPITAL DOM HÉLDER</v>
      </c>
      <c r="C393" s="11"/>
      <c r="D393" s="12" t="str">
        <f>'[1]TCE - ANEXO III - Preencher'!E402</f>
        <v>JESSICA LESSA DE ALBUQUERQUE MESQUITA</v>
      </c>
      <c r="E393" s="10" t="str">
        <f>IF('[1]TCE - ANEXO III - Preencher'!F402="4 - Assistência Odontológica","2 - Outros Profissionais da Saúde",'[1]TCE - ANEXO III - Preencher'!F402)</f>
        <v>3 - Administrativo</v>
      </c>
      <c r="F393" s="13">
        <f>'[1]TCE - ANEXO III - Preencher'!G402</f>
        <v>411010</v>
      </c>
      <c r="G393" s="14">
        <f>IF('[1]TCE - ANEXO III - Preencher'!H402="","",'[1]TCE - ANEXO III - Preencher'!H402)</f>
        <v>44075</v>
      </c>
      <c r="H393" s="15">
        <f>'[1]TCE - ANEXO III - Preencher'!I402</f>
        <v>0</v>
      </c>
      <c r="I393" s="15">
        <f>'[1]TCE - ANEXO III - Preencher'!J402</f>
        <v>289.50560000000002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1.1599999999999999</v>
      </c>
      <c r="O393" s="16">
        <f>'[1]TCE - ANEXO III - Preencher'!P402</f>
        <v>0</v>
      </c>
      <c r="P393" s="17">
        <f t="shared" si="38"/>
        <v>1.1599999999999999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99.74</v>
      </c>
      <c r="Y393" s="16">
        <f>'[1]TCE - ANEXO III - Preencher'!Z402</f>
        <v>0</v>
      </c>
      <c r="Z393" s="17">
        <f t="shared" si="41"/>
        <v>99.74</v>
      </c>
      <c r="AA393" s="18" t="str">
        <f>IF('[1]TCE - ANEXO III - Preencher'!AB402="","",'[1]TCE - ANEXO III - Preencher'!AB402)</f>
        <v/>
      </c>
      <c r="AB393" s="16">
        <f t="shared" si="36"/>
        <v>390.40560000000005</v>
      </c>
    </row>
    <row r="394" spans="1:28" s="4" customFormat="1" x14ac:dyDescent="0.2">
      <c r="A394" s="9">
        <f>IFERROR(VLOOKUP(B394,'[1]DADOS (OCULTAR)'!$P$3:$R$56,3,0),"")</f>
        <v>9039744000860</v>
      </c>
      <c r="B394" s="10" t="str">
        <f>'[1]TCE - ANEXO III - Preencher'!C403</f>
        <v>HOSPITAL DOM HÉLDER</v>
      </c>
      <c r="C394" s="11"/>
      <c r="D394" s="12" t="str">
        <f>'[1]TCE - ANEXO III - Preencher'!E403</f>
        <v>JOANA D ARC DA ROCHA DUARTE</v>
      </c>
      <c r="E394" s="10" t="str">
        <f>IF('[1]TCE - ANEXO III - Preencher'!F403="4 - Assistência Odontológica","2 - Outros Profissionais da Saúde",'[1]TCE - ANEXO III - Preencher'!F403)</f>
        <v>2 - Outros Profissionais da Saúde</v>
      </c>
      <c r="F394" s="13">
        <f>'[1]TCE - ANEXO III - Preencher'!G403</f>
        <v>223505</v>
      </c>
      <c r="G394" s="14">
        <f>IF('[1]TCE - ANEXO III - Preencher'!H403="","",'[1]TCE - ANEXO III - Preencher'!H403)</f>
        <v>44075</v>
      </c>
      <c r="H394" s="15">
        <f>'[1]TCE - ANEXO III - Preencher'!I403</f>
        <v>0</v>
      </c>
      <c r="I394" s="15">
        <f>'[1]TCE - ANEXO III - Preencher'!J403</f>
        <v>260.65359999999998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2.44</v>
      </c>
      <c r="O394" s="16">
        <f>'[1]TCE - ANEXO III - Preencher'!P403</f>
        <v>0</v>
      </c>
      <c r="P394" s="17">
        <f t="shared" si="38"/>
        <v>2.44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99.74</v>
      </c>
      <c r="Y394" s="16">
        <f>'[1]TCE - ANEXO III - Preencher'!Z403</f>
        <v>0</v>
      </c>
      <c r="Z394" s="17">
        <f t="shared" si="41"/>
        <v>99.74</v>
      </c>
      <c r="AA394" s="18" t="str">
        <f>IF('[1]TCE - ANEXO III - Preencher'!AB403="","",'[1]TCE - ANEXO III - Preencher'!AB403)</f>
        <v/>
      </c>
      <c r="AB394" s="16">
        <f t="shared" si="36"/>
        <v>362.83359999999999</v>
      </c>
    </row>
    <row r="395" spans="1:28" s="4" customFormat="1" x14ac:dyDescent="0.2">
      <c r="A395" s="9">
        <f>IFERROR(VLOOKUP(B395,'[1]DADOS (OCULTAR)'!$P$3:$R$56,3,0),"")</f>
        <v>9039744000860</v>
      </c>
      <c r="B395" s="10" t="str">
        <f>'[1]TCE - ANEXO III - Preencher'!C404</f>
        <v>HOSPITAL DOM HÉLDER</v>
      </c>
      <c r="C395" s="11"/>
      <c r="D395" s="12" t="str">
        <f>'[1]TCE - ANEXO III - Preencher'!E404</f>
        <v>JOAO EMMANUEL MENDES DO NASCIMENTO</v>
      </c>
      <c r="E395" s="10" t="str">
        <f>IF('[1]TCE - ANEXO III - Preencher'!F404="4 - Assistência Odontológica","2 - Outros Profissionais da Saúde",'[1]TCE - ANEXO III - Preencher'!F404)</f>
        <v>1 - Médico</v>
      </c>
      <c r="F395" s="13">
        <f>'[1]TCE - ANEXO III - Preencher'!G404</f>
        <v>225140</v>
      </c>
      <c r="G395" s="14">
        <f>IF('[1]TCE - ANEXO III - Preencher'!H404="","",'[1]TCE - ANEXO III - Preencher'!H404)</f>
        <v>44075</v>
      </c>
      <c r="H395" s="15">
        <f>'[1]TCE - ANEXO III - Preencher'!I404</f>
        <v>0</v>
      </c>
      <c r="I395" s="15">
        <f>'[1]TCE - ANEXO III - Preencher'!J404</f>
        <v>438.96000000000004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9.2799999999999994</v>
      </c>
      <c r="O395" s="16">
        <f>'[1]TCE - ANEXO III - Preencher'!P404</f>
        <v>0</v>
      </c>
      <c r="P395" s="17">
        <f t="shared" si="38"/>
        <v>9.2799999999999994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99.74</v>
      </c>
      <c r="Y395" s="16">
        <f>'[1]TCE - ANEXO III - Preencher'!Z404</f>
        <v>0</v>
      </c>
      <c r="Z395" s="17">
        <f t="shared" si="41"/>
        <v>99.74</v>
      </c>
      <c r="AA395" s="18" t="str">
        <f>IF('[1]TCE - ANEXO III - Preencher'!AB404="","",'[1]TCE - ANEXO III - Preencher'!AB404)</f>
        <v/>
      </c>
      <c r="AB395" s="16">
        <f t="shared" si="36"/>
        <v>547.98</v>
      </c>
    </row>
    <row r="396" spans="1:28" s="4" customFormat="1" x14ac:dyDescent="0.2">
      <c r="A396" s="9">
        <f>IFERROR(VLOOKUP(B396,'[1]DADOS (OCULTAR)'!$P$3:$R$56,3,0),"")</f>
        <v>9039744000860</v>
      </c>
      <c r="B396" s="10" t="str">
        <f>'[1]TCE - ANEXO III - Preencher'!C405</f>
        <v>HOSPITAL DOM HÉLDER</v>
      </c>
      <c r="C396" s="11"/>
      <c r="D396" s="12" t="str">
        <f>'[1]TCE - ANEXO III - Preencher'!E405</f>
        <v>JOAO FERREIRA DE SOUZA</v>
      </c>
      <c r="E396" s="10" t="str">
        <f>IF('[1]TCE - ANEXO III - Preencher'!F405="4 - Assistência Odontológica","2 - Outros Profissionais da Saúde",'[1]TCE - ANEXO III - Preencher'!F405)</f>
        <v>3 - Administrativo</v>
      </c>
      <c r="F396" s="13">
        <f>'[1]TCE - ANEXO III - Preencher'!G405</f>
        <v>517410</v>
      </c>
      <c r="G396" s="14">
        <f>IF('[1]TCE - ANEXO III - Preencher'!H405="","",'[1]TCE - ANEXO III - Preencher'!H405)</f>
        <v>44075</v>
      </c>
      <c r="H396" s="15">
        <f>'[1]TCE - ANEXO III - Preencher'!I405</f>
        <v>0</v>
      </c>
      <c r="I396" s="15">
        <f>'[1]TCE - ANEXO III - Preencher'!J405</f>
        <v>83.556000000000012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1.1599999999999999</v>
      </c>
      <c r="O396" s="16">
        <f>'[1]TCE - ANEXO III - Preencher'!P405</f>
        <v>0</v>
      </c>
      <c r="P396" s="17">
        <f t="shared" si="38"/>
        <v>1.1599999999999999</v>
      </c>
      <c r="Q396" s="16">
        <f>'[1]TCE - ANEXO III - Preencher'!R405</f>
        <v>425.91889521564389</v>
      </c>
      <c r="R396" s="16">
        <f>'[1]TCE - ANEXO III - Preencher'!S405</f>
        <v>62.7</v>
      </c>
      <c r="S396" s="17">
        <f t="shared" si="39"/>
        <v>363.2188952156439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99.74</v>
      </c>
      <c r="Y396" s="16">
        <f>'[1]TCE - ANEXO III - Preencher'!Z405</f>
        <v>0</v>
      </c>
      <c r="Z396" s="17">
        <f t="shared" si="41"/>
        <v>99.74</v>
      </c>
      <c r="AA396" s="18" t="str">
        <f>IF('[1]TCE - ANEXO III - Preencher'!AB405="","",'[1]TCE - ANEXO III - Preencher'!AB405)</f>
        <v/>
      </c>
      <c r="AB396" s="16">
        <f t="shared" si="36"/>
        <v>547.67489521564391</v>
      </c>
    </row>
    <row r="397" spans="1:28" s="4" customFormat="1" x14ac:dyDescent="0.2">
      <c r="A397" s="9">
        <f>IFERROR(VLOOKUP(B397,'[1]DADOS (OCULTAR)'!$P$3:$R$56,3,0),"")</f>
        <v>9039744000860</v>
      </c>
      <c r="B397" s="10" t="str">
        <f>'[1]TCE - ANEXO III - Preencher'!C406</f>
        <v>HOSPITAL DOM HÉLDER</v>
      </c>
      <c r="C397" s="11"/>
      <c r="D397" s="12" t="str">
        <f>'[1]TCE - ANEXO III - Preencher'!E406</f>
        <v>JOAO LENON ASSIS DO MONTE</v>
      </c>
      <c r="E397" s="10" t="str">
        <f>IF('[1]TCE - ANEXO III - Preencher'!F406="4 - Assistência Odontológica","2 - Outros Profissionais da Saúde",'[1]TCE - ANEXO III - Preencher'!F406)</f>
        <v>2 - Outros Profissionais da Saúde</v>
      </c>
      <c r="F397" s="13">
        <f>'[1]TCE - ANEXO III - Preencher'!G406</f>
        <v>515110</v>
      </c>
      <c r="G397" s="14">
        <f>IF('[1]TCE - ANEXO III - Preencher'!H406="","",'[1]TCE - ANEXO III - Preencher'!H406)</f>
        <v>44075</v>
      </c>
      <c r="H397" s="15">
        <f>'[1]TCE - ANEXO III - Preencher'!I406</f>
        <v>0</v>
      </c>
      <c r="I397" s="15">
        <f>'[1]TCE - ANEXO III - Preencher'!J406</f>
        <v>99.068799999999996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1.1599999999999999</v>
      </c>
      <c r="O397" s="16">
        <f>'[1]TCE - ANEXO III - Preencher'!P406</f>
        <v>0</v>
      </c>
      <c r="P397" s="17">
        <f t="shared" si="38"/>
        <v>1.1599999999999999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99.74</v>
      </c>
      <c r="Y397" s="16">
        <f>'[1]TCE - ANEXO III - Preencher'!Z406</f>
        <v>0</v>
      </c>
      <c r="Z397" s="17">
        <f t="shared" si="41"/>
        <v>99.74</v>
      </c>
      <c r="AA397" s="18" t="str">
        <f>IF('[1]TCE - ANEXO III - Preencher'!AB406="","",'[1]TCE - ANEXO III - Preencher'!AB406)</f>
        <v/>
      </c>
      <c r="AB397" s="16">
        <f t="shared" si="36"/>
        <v>199.96879999999999</v>
      </c>
    </row>
    <row r="398" spans="1:28" s="4" customFormat="1" x14ac:dyDescent="0.2">
      <c r="A398" s="9">
        <f>IFERROR(VLOOKUP(B398,'[1]DADOS (OCULTAR)'!$P$3:$R$56,3,0),"")</f>
        <v>9039744000860</v>
      </c>
      <c r="B398" s="10" t="str">
        <f>'[1]TCE - ANEXO III - Preencher'!C407</f>
        <v>HOSPITAL DOM HÉLDER</v>
      </c>
      <c r="C398" s="11"/>
      <c r="D398" s="12" t="str">
        <f>'[1]TCE - ANEXO III - Preencher'!E407</f>
        <v>JOAO RAIMUNDO DA SILVA NETO</v>
      </c>
      <c r="E398" s="10" t="str">
        <f>IF('[1]TCE - ANEXO III - Preencher'!F407="4 - Assistência Odontológica","2 - Outros Profissionais da Saúde",'[1]TCE - ANEXO III - Preencher'!F407)</f>
        <v>3 - Administrativo</v>
      </c>
      <c r="F398" s="13">
        <f>'[1]TCE - ANEXO III - Preencher'!G407</f>
        <v>516345</v>
      </c>
      <c r="G398" s="14">
        <f>IF('[1]TCE - ANEXO III - Preencher'!H407="","",'[1]TCE - ANEXO III - Preencher'!H407)</f>
        <v>44075</v>
      </c>
      <c r="H398" s="15">
        <f>'[1]TCE - ANEXO III - Preencher'!I407</f>
        <v>0</v>
      </c>
      <c r="I398" s="15">
        <f>'[1]TCE - ANEXO III - Preencher'!J407</f>
        <v>129.4888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1.1599999999999999</v>
      </c>
      <c r="O398" s="16">
        <f>'[1]TCE - ANEXO III - Preencher'!P407</f>
        <v>0</v>
      </c>
      <c r="P398" s="17">
        <f t="shared" si="38"/>
        <v>1.1599999999999999</v>
      </c>
      <c r="Q398" s="16">
        <f>'[1]TCE - ANEXO III - Preencher'!R407</f>
        <v>212.95944760782194</v>
      </c>
      <c r="R398" s="16">
        <f>'[1]TCE - ANEXO III - Preencher'!S407</f>
        <v>59</v>
      </c>
      <c r="S398" s="17">
        <f t="shared" si="39"/>
        <v>153.95944760782194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99.74</v>
      </c>
      <c r="Y398" s="16">
        <f>'[1]TCE - ANEXO III - Preencher'!Z407</f>
        <v>0</v>
      </c>
      <c r="Z398" s="17">
        <f t="shared" si="41"/>
        <v>99.74</v>
      </c>
      <c r="AA398" s="18" t="str">
        <f>IF('[1]TCE - ANEXO III - Preencher'!AB407="","",'[1]TCE - ANEXO III - Preencher'!AB407)</f>
        <v/>
      </c>
      <c r="AB398" s="16">
        <f t="shared" si="36"/>
        <v>384.34824760782192</v>
      </c>
    </row>
    <row r="399" spans="1:28" s="4" customFormat="1" x14ac:dyDescent="0.2">
      <c r="A399" s="9">
        <f>IFERROR(VLOOKUP(B399,'[1]DADOS (OCULTAR)'!$P$3:$R$56,3,0),"")</f>
        <v>9039744000860</v>
      </c>
      <c r="B399" s="10" t="str">
        <f>'[1]TCE - ANEXO III - Preencher'!C408</f>
        <v>HOSPITAL DOM HÉLDER</v>
      </c>
      <c r="C399" s="11"/>
      <c r="D399" s="12" t="str">
        <f>'[1]TCE - ANEXO III - Preencher'!E408</f>
        <v>JOCILENE OLIVEIRA MESQUITA DE LIMA</v>
      </c>
      <c r="E399" s="10" t="str">
        <f>IF('[1]TCE - ANEXO III - Preencher'!F408="4 - Assistência Odontológica","2 - Outros Profissionais da Saúde",'[1]TCE - ANEXO III - Preencher'!F408)</f>
        <v>3 - Administrativo</v>
      </c>
      <c r="F399" s="13">
        <f>'[1]TCE - ANEXO III - Preencher'!G408</f>
        <v>411010</v>
      </c>
      <c r="G399" s="14">
        <f>IF('[1]TCE - ANEXO III - Preencher'!H408="","",'[1]TCE - ANEXO III - Preencher'!H408)</f>
        <v>44075</v>
      </c>
      <c r="H399" s="15">
        <f>'[1]TCE - ANEXO III - Preencher'!I408</f>
        <v>0</v>
      </c>
      <c r="I399" s="15">
        <f>'[1]TCE - ANEXO III - Preencher'!J408</f>
        <v>175.256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1.1599999999999999</v>
      </c>
      <c r="O399" s="16">
        <f>'[1]TCE - ANEXO III - Preencher'!P408</f>
        <v>0</v>
      </c>
      <c r="P399" s="17">
        <f t="shared" si="38"/>
        <v>1.1599999999999999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99.74</v>
      </c>
      <c r="Y399" s="16">
        <f>'[1]TCE - ANEXO III - Preencher'!Z408</f>
        <v>0</v>
      </c>
      <c r="Z399" s="17">
        <f t="shared" si="41"/>
        <v>99.74</v>
      </c>
      <c r="AA399" s="18" t="str">
        <f>IF('[1]TCE - ANEXO III - Preencher'!AB408="","",'[1]TCE - ANEXO III - Preencher'!AB408)</f>
        <v/>
      </c>
      <c r="AB399" s="16">
        <f t="shared" si="36"/>
        <v>276.15600000000001</v>
      </c>
    </row>
    <row r="400" spans="1:28" s="4" customFormat="1" x14ac:dyDescent="0.2">
      <c r="A400" s="9">
        <f>IFERROR(VLOOKUP(B400,'[1]DADOS (OCULTAR)'!$P$3:$R$56,3,0),"")</f>
        <v>9039744000860</v>
      </c>
      <c r="B400" s="10" t="str">
        <f>'[1]TCE - ANEXO III - Preencher'!C409</f>
        <v>HOSPITAL DOM HÉLDER</v>
      </c>
      <c r="C400" s="11"/>
      <c r="D400" s="12" t="str">
        <f>'[1]TCE - ANEXO III - Preencher'!E409</f>
        <v>JOELMA CLEMENTE BATISTA</v>
      </c>
      <c r="E400" s="10" t="str">
        <f>IF('[1]TCE - ANEXO III - Preencher'!F409="4 - Assistência Odontológica","2 - Outros Profissionais da Saúde",'[1]TCE - ANEXO III - Preencher'!F409)</f>
        <v>2 - Outros Profissionais da Saúde</v>
      </c>
      <c r="F400" s="13">
        <f>'[1]TCE - ANEXO III - Preencher'!G409</f>
        <v>322205</v>
      </c>
      <c r="G400" s="14">
        <f>IF('[1]TCE - ANEXO III - Preencher'!H409="","",'[1]TCE - ANEXO III - Preencher'!H409)</f>
        <v>44075</v>
      </c>
      <c r="H400" s="15">
        <f>'[1]TCE - ANEXO III - Preencher'!I409</f>
        <v>0</v>
      </c>
      <c r="I400" s="15">
        <f>'[1]TCE - ANEXO III - Preencher'!J409</f>
        <v>111.4832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1.1599999999999999</v>
      </c>
      <c r="O400" s="16">
        <f>'[1]TCE - ANEXO III - Preencher'!P409</f>
        <v>0</v>
      </c>
      <c r="P400" s="17">
        <f t="shared" si="38"/>
        <v>1.1599999999999999</v>
      </c>
      <c r="Q400" s="16">
        <f>'[1]TCE - ANEXO III - Preencher'!R409</f>
        <v>212.95944760782194</v>
      </c>
      <c r="R400" s="16">
        <f>'[1]TCE - ANEXO III - Preencher'!S409</f>
        <v>59</v>
      </c>
      <c r="S400" s="17">
        <f t="shared" si="39"/>
        <v>153.95944760782194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99.74</v>
      </c>
      <c r="Y400" s="16">
        <f>'[1]TCE - ANEXO III - Preencher'!Z409</f>
        <v>0</v>
      </c>
      <c r="Z400" s="17">
        <f t="shared" si="41"/>
        <v>99.74</v>
      </c>
      <c r="AA400" s="18" t="str">
        <f>IF('[1]TCE - ANEXO III - Preencher'!AB409="","",'[1]TCE - ANEXO III - Preencher'!AB409)</f>
        <v/>
      </c>
      <c r="AB400" s="16">
        <f t="shared" si="36"/>
        <v>366.34264760782196</v>
      </c>
    </row>
    <row r="401" spans="1:28" s="4" customFormat="1" x14ac:dyDescent="0.2">
      <c r="A401" s="9">
        <f>IFERROR(VLOOKUP(B401,'[1]DADOS (OCULTAR)'!$P$3:$R$56,3,0),"")</f>
        <v>9039744000860</v>
      </c>
      <c r="B401" s="10" t="str">
        <f>'[1]TCE - ANEXO III - Preencher'!C410</f>
        <v>HOSPITAL DOM HÉLDER</v>
      </c>
      <c r="C401" s="11"/>
      <c r="D401" s="12" t="str">
        <f>'[1]TCE - ANEXO III - Preencher'!E410</f>
        <v>JOELMA MARIA BRAUNA</v>
      </c>
      <c r="E401" s="10" t="str">
        <f>IF('[1]TCE - ANEXO III - Preencher'!F410="4 - Assistência Odontológica","2 - Outros Profissionais da Saúde",'[1]TCE - ANEXO III - Preencher'!F410)</f>
        <v>2 - Outros Profissionais da Saúde</v>
      </c>
      <c r="F401" s="13">
        <f>'[1]TCE - ANEXO III - Preencher'!G410</f>
        <v>521130</v>
      </c>
      <c r="G401" s="14">
        <f>IF('[1]TCE - ANEXO III - Preencher'!H410="","",'[1]TCE - ANEXO III - Preencher'!H410)</f>
        <v>44075</v>
      </c>
      <c r="H401" s="15">
        <f>'[1]TCE - ANEXO III - Preencher'!I410</f>
        <v>0</v>
      </c>
      <c r="I401" s="15">
        <f>'[1]TCE - ANEXO III - Preencher'!J410</f>
        <v>83.561599999999999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1.1599999999999999</v>
      </c>
      <c r="O401" s="16">
        <f>'[1]TCE - ANEXO III - Preencher'!P410</f>
        <v>0</v>
      </c>
      <c r="P401" s="17">
        <f t="shared" si="38"/>
        <v>1.1599999999999999</v>
      </c>
      <c r="Q401" s="16">
        <f>'[1]TCE - ANEXO III - Preencher'!R410</f>
        <v>212.95944760782194</v>
      </c>
      <c r="R401" s="16">
        <f>'[1]TCE - ANEXO III - Preencher'!S410</f>
        <v>62.7</v>
      </c>
      <c r="S401" s="17">
        <f t="shared" si="39"/>
        <v>150.25944760782193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99.74</v>
      </c>
      <c r="Y401" s="16">
        <f>'[1]TCE - ANEXO III - Preencher'!Z410</f>
        <v>0</v>
      </c>
      <c r="Z401" s="17">
        <f t="shared" si="41"/>
        <v>99.74</v>
      </c>
      <c r="AA401" s="18" t="str">
        <f>IF('[1]TCE - ANEXO III - Preencher'!AB410="","",'[1]TCE - ANEXO III - Preencher'!AB410)</f>
        <v/>
      </c>
      <c r="AB401" s="16">
        <f t="shared" si="36"/>
        <v>334.7210476078219</v>
      </c>
    </row>
    <row r="402" spans="1:28" s="4" customFormat="1" x14ac:dyDescent="0.2">
      <c r="A402" s="9">
        <f>IFERROR(VLOOKUP(B402,'[1]DADOS (OCULTAR)'!$P$3:$R$56,3,0),"")</f>
        <v>9039744000860</v>
      </c>
      <c r="B402" s="10" t="str">
        <f>'[1]TCE - ANEXO III - Preencher'!C411</f>
        <v>HOSPITAL DOM HÉLDER</v>
      </c>
      <c r="C402" s="11"/>
      <c r="D402" s="12" t="str">
        <f>'[1]TCE - ANEXO III - Preencher'!E411</f>
        <v>JONAS ALVES DOS SANTOS</v>
      </c>
      <c r="E402" s="10" t="str">
        <f>IF('[1]TCE - ANEXO III - Preencher'!F411="4 - Assistência Odontológica","2 - Outros Profissionais da Saúde",'[1]TCE - ANEXO III - Preencher'!F411)</f>
        <v>3 - Administrativo</v>
      </c>
      <c r="F402" s="13">
        <f>'[1]TCE - ANEXO III - Preencher'!G411</f>
        <v>517410</v>
      </c>
      <c r="G402" s="14">
        <f>IF('[1]TCE - ANEXO III - Preencher'!H411="","",'[1]TCE - ANEXO III - Preencher'!H411)</f>
        <v>44075</v>
      </c>
      <c r="H402" s="15">
        <f>'[1]TCE - ANEXO III - Preencher'!I411</f>
        <v>0</v>
      </c>
      <c r="I402" s="15">
        <f>'[1]TCE - ANEXO III - Preencher'!J411</f>
        <v>87.644800000000004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1.1599999999999999</v>
      </c>
      <c r="O402" s="16">
        <f>'[1]TCE - ANEXO III - Preencher'!P411</f>
        <v>0</v>
      </c>
      <c r="P402" s="17">
        <f t="shared" si="38"/>
        <v>1.1599999999999999</v>
      </c>
      <c r="Q402" s="16">
        <f>'[1]TCE - ANEXO III - Preencher'!R411</f>
        <v>212.95944760782194</v>
      </c>
      <c r="R402" s="16">
        <f>'[1]TCE - ANEXO III - Preencher'!S411</f>
        <v>59.85</v>
      </c>
      <c r="S402" s="17">
        <f t="shared" si="39"/>
        <v>153.10944760782195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99.74</v>
      </c>
      <c r="Y402" s="16">
        <f>'[1]TCE - ANEXO III - Preencher'!Z411</f>
        <v>0</v>
      </c>
      <c r="Z402" s="17">
        <f t="shared" si="41"/>
        <v>99.74</v>
      </c>
      <c r="AA402" s="18" t="str">
        <f>IF('[1]TCE - ANEXO III - Preencher'!AB411="","",'[1]TCE - ANEXO III - Preencher'!AB411)</f>
        <v/>
      </c>
      <c r="AB402" s="16">
        <f t="shared" si="36"/>
        <v>341.65424760782196</v>
      </c>
    </row>
    <row r="403" spans="1:28" s="4" customFormat="1" x14ac:dyDescent="0.2">
      <c r="A403" s="9">
        <f>IFERROR(VLOOKUP(B403,'[1]DADOS (OCULTAR)'!$P$3:$R$56,3,0),"")</f>
        <v>9039744000860</v>
      </c>
      <c r="B403" s="10" t="str">
        <f>'[1]TCE - ANEXO III - Preencher'!C412</f>
        <v>HOSPITAL DOM HÉLDER</v>
      </c>
      <c r="C403" s="11"/>
      <c r="D403" s="12" t="str">
        <f>'[1]TCE - ANEXO III - Preencher'!E412</f>
        <v>JONATA RODRIGO BEZERRA</v>
      </c>
      <c r="E403" s="10" t="str">
        <f>IF('[1]TCE - ANEXO III - Preencher'!F412="4 - Assistência Odontológica","2 - Outros Profissionais da Saúde",'[1]TCE - ANEXO III - Preencher'!F412)</f>
        <v>2 - Outros Profissionais da Saúde</v>
      </c>
      <c r="F403" s="13">
        <f>'[1]TCE - ANEXO III - Preencher'!G412</f>
        <v>521130</v>
      </c>
      <c r="G403" s="14">
        <f>IF('[1]TCE - ANEXO III - Preencher'!H412="","",'[1]TCE - ANEXO III - Preencher'!H412)</f>
        <v>44075</v>
      </c>
      <c r="H403" s="15">
        <f>'[1]TCE - ANEXO III - Preencher'!I412</f>
        <v>0</v>
      </c>
      <c r="I403" s="15">
        <f>'[1]TCE - ANEXO III - Preencher'!J412</f>
        <v>83.600000000000009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1.1599999999999999</v>
      </c>
      <c r="O403" s="16">
        <f>'[1]TCE - ANEXO III - Preencher'!P412</f>
        <v>0</v>
      </c>
      <c r="P403" s="17">
        <f t="shared" si="38"/>
        <v>1.1599999999999999</v>
      </c>
      <c r="Q403" s="16">
        <f>'[1]TCE - ANEXO III - Preencher'!R412</f>
        <v>679.1160469842373</v>
      </c>
      <c r="R403" s="16">
        <f>'[1]TCE - ANEXO III - Preencher'!S412</f>
        <v>62.7</v>
      </c>
      <c r="S403" s="17">
        <f t="shared" si="39"/>
        <v>616.41604698423725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99.74</v>
      </c>
      <c r="Y403" s="16">
        <f>'[1]TCE - ANEXO III - Preencher'!Z412</f>
        <v>0</v>
      </c>
      <c r="Z403" s="17">
        <f t="shared" si="41"/>
        <v>99.74</v>
      </c>
      <c r="AA403" s="18" t="str">
        <f>IF('[1]TCE - ANEXO III - Preencher'!AB412="","",'[1]TCE - ANEXO III - Preencher'!AB412)</f>
        <v/>
      </c>
      <c r="AB403" s="16">
        <f t="shared" si="36"/>
        <v>800.91604698423725</v>
      </c>
    </row>
    <row r="404" spans="1:28" s="4" customFormat="1" x14ac:dyDescent="0.2">
      <c r="A404" s="9">
        <f>IFERROR(VLOOKUP(B404,'[1]DADOS (OCULTAR)'!$P$3:$R$56,3,0),"")</f>
        <v>9039744000860</v>
      </c>
      <c r="B404" s="10" t="str">
        <f>'[1]TCE - ANEXO III - Preencher'!C413</f>
        <v>HOSPITAL DOM HÉLDER</v>
      </c>
      <c r="C404" s="11"/>
      <c r="D404" s="12" t="str">
        <f>'[1]TCE - ANEXO III - Preencher'!E413</f>
        <v>JOSE ALEXANDRE DA SILVA FILHO</v>
      </c>
      <c r="E404" s="10" t="str">
        <f>IF('[1]TCE - ANEXO III - Preencher'!F413="4 - Assistência Odontológica","2 - Outros Profissionais da Saúde",'[1]TCE - ANEXO III - Preencher'!F413)</f>
        <v>3 - Administrativo</v>
      </c>
      <c r="F404" s="13">
        <f>'[1]TCE - ANEXO III - Preencher'!G413</f>
        <v>411010</v>
      </c>
      <c r="G404" s="14">
        <f>IF('[1]TCE - ANEXO III - Preencher'!H413="","",'[1]TCE - ANEXO III - Preencher'!H413)</f>
        <v>44075</v>
      </c>
      <c r="H404" s="15">
        <f>'[1]TCE - ANEXO III - Preencher'!I413</f>
        <v>0</v>
      </c>
      <c r="I404" s="15">
        <f>'[1]TCE - ANEXO III - Preencher'!J413</f>
        <v>99.129599999999996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1.1599999999999999</v>
      </c>
      <c r="O404" s="16">
        <f>'[1]TCE - ANEXO III - Preencher'!P413</f>
        <v>0</v>
      </c>
      <c r="P404" s="17">
        <f t="shared" si="38"/>
        <v>1.1599999999999999</v>
      </c>
      <c r="Q404" s="16">
        <f>'[1]TCE - ANEXO III - Preencher'!R413</f>
        <v>212.95944760782194</v>
      </c>
      <c r="R404" s="16">
        <f>'[1]TCE - ANEXO III - Preencher'!S413</f>
        <v>62.7</v>
      </c>
      <c r="S404" s="17">
        <f t="shared" si="39"/>
        <v>150.25944760782193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99.74</v>
      </c>
      <c r="Y404" s="16">
        <f>'[1]TCE - ANEXO III - Preencher'!Z413</f>
        <v>0</v>
      </c>
      <c r="Z404" s="17">
        <f t="shared" si="41"/>
        <v>99.74</v>
      </c>
      <c r="AA404" s="18" t="str">
        <f>IF('[1]TCE - ANEXO III - Preencher'!AB413="","",'[1]TCE - ANEXO III - Preencher'!AB413)</f>
        <v/>
      </c>
      <c r="AB404" s="16">
        <f t="shared" si="36"/>
        <v>350.28904760782194</v>
      </c>
    </row>
    <row r="405" spans="1:28" s="4" customFormat="1" x14ac:dyDescent="0.2">
      <c r="A405" s="9">
        <f>IFERROR(VLOOKUP(B405,'[1]DADOS (OCULTAR)'!$P$3:$R$56,3,0),"")</f>
        <v>9039744000860</v>
      </c>
      <c r="B405" s="10" t="str">
        <f>'[1]TCE - ANEXO III - Preencher'!C414</f>
        <v>HOSPITAL DOM HÉLDER</v>
      </c>
      <c r="C405" s="11"/>
      <c r="D405" s="12" t="str">
        <f>'[1]TCE - ANEXO III - Preencher'!E414</f>
        <v>JOSE ALEXANDRE DE SIQUEIRA</v>
      </c>
      <c r="E405" s="10" t="str">
        <f>IF('[1]TCE - ANEXO III - Preencher'!F414="4 - Assistência Odontológica","2 - Outros Profissionais da Saúde",'[1]TCE - ANEXO III - Preencher'!F414)</f>
        <v>3 - Administrativo</v>
      </c>
      <c r="F405" s="13">
        <f>'[1]TCE - ANEXO III - Preencher'!G414</f>
        <v>411010</v>
      </c>
      <c r="G405" s="14">
        <f>IF('[1]TCE - ANEXO III - Preencher'!H414="","",'[1]TCE - ANEXO III - Preencher'!H414)</f>
        <v>44075</v>
      </c>
      <c r="H405" s="15">
        <f>'[1]TCE - ANEXO III - Preencher'!I414</f>
        <v>0</v>
      </c>
      <c r="I405" s="15">
        <f>'[1]TCE - ANEXO III - Preencher'!J414</f>
        <v>94.24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1.1599999999999999</v>
      </c>
      <c r="O405" s="16">
        <f>'[1]TCE - ANEXO III - Preencher'!P414</f>
        <v>0</v>
      </c>
      <c r="P405" s="17">
        <f t="shared" si="38"/>
        <v>1.1599999999999999</v>
      </c>
      <c r="Q405" s="16">
        <f>'[1]TCE - ANEXO III - Preencher'!R414</f>
        <v>240.87638057026433</v>
      </c>
      <c r="R405" s="16">
        <f>'[1]TCE - ANEXO III - Preencher'!S414</f>
        <v>62.7</v>
      </c>
      <c r="S405" s="17">
        <f t="shared" si="39"/>
        <v>178.17638057026431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99.74</v>
      </c>
      <c r="Y405" s="16">
        <f>'[1]TCE - ANEXO III - Preencher'!Z414</f>
        <v>0</v>
      </c>
      <c r="Z405" s="17">
        <f t="shared" si="41"/>
        <v>99.74</v>
      </c>
      <c r="AA405" s="18" t="str">
        <f>IF('[1]TCE - ANEXO III - Preencher'!AB414="","",'[1]TCE - ANEXO III - Preencher'!AB414)</f>
        <v/>
      </c>
      <c r="AB405" s="16">
        <f t="shared" si="36"/>
        <v>373.3163805702643</v>
      </c>
    </row>
    <row r="406" spans="1:28" s="4" customFormat="1" x14ac:dyDescent="0.2">
      <c r="A406" s="9">
        <f>IFERROR(VLOOKUP(B406,'[1]DADOS (OCULTAR)'!$P$3:$R$56,3,0),"")</f>
        <v>9039744000860</v>
      </c>
      <c r="B406" s="10" t="str">
        <f>'[1]TCE - ANEXO III - Preencher'!C415</f>
        <v>HOSPITAL DOM HÉLDER</v>
      </c>
      <c r="C406" s="11"/>
      <c r="D406" s="12" t="str">
        <f>'[1]TCE - ANEXO III - Preencher'!E415</f>
        <v>JOSE AMARO DA SILVA</v>
      </c>
      <c r="E406" s="10" t="str">
        <f>IF('[1]TCE - ANEXO III - Preencher'!F415="4 - Assistência Odontológica","2 - Outros Profissionais da Saúde",'[1]TCE - ANEXO III - Preencher'!F415)</f>
        <v>2 - Outros Profissionais da Saúde</v>
      </c>
      <c r="F406" s="13">
        <f>'[1]TCE - ANEXO III - Preencher'!G415</f>
        <v>322605</v>
      </c>
      <c r="G406" s="14">
        <f>IF('[1]TCE - ANEXO III - Preencher'!H415="","",'[1]TCE - ANEXO III - Preencher'!H415)</f>
        <v>44075</v>
      </c>
      <c r="H406" s="15">
        <f>'[1]TCE - ANEXO III - Preencher'!I415</f>
        <v>0</v>
      </c>
      <c r="I406" s="15">
        <f>'[1]TCE - ANEXO III - Preencher'!J415</f>
        <v>203.44880000000001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1.1599999999999999</v>
      </c>
      <c r="O406" s="16">
        <f>'[1]TCE - ANEXO III - Preencher'!P415</f>
        <v>0</v>
      </c>
      <c r="P406" s="17">
        <f t="shared" si="38"/>
        <v>1.1599999999999999</v>
      </c>
      <c r="Q406" s="16">
        <f>'[1]TCE - ANEXO III - Preencher'!R415</f>
        <v>358.01878148561377</v>
      </c>
      <c r="R406" s="16">
        <f>'[1]TCE - ANEXO III - Preencher'!S415</f>
        <v>62.7</v>
      </c>
      <c r="S406" s="17">
        <f t="shared" si="39"/>
        <v>295.31878148561378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99.74</v>
      </c>
      <c r="Y406" s="16">
        <f>'[1]TCE - ANEXO III - Preencher'!Z415</f>
        <v>0</v>
      </c>
      <c r="Z406" s="17">
        <f t="shared" si="41"/>
        <v>99.74</v>
      </c>
      <c r="AA406" s="18" t="str">
        <f>IF('[1]TCE - ANEXO III - Preencher'!AB415="","",'[1]TCE - ANEXO III - Preencher'!AB415)</f>
        <v/>
      </c>
      <c r="AB406" s="16">
        <f t="shared" si="36"/>
        <v>599.66758148561382</v>
      </c>
    </row>
    <row r="407" spans="1:28" s="4" customFormat="1" x14ac:dyDescent="0.2">
      <c r="A407" s="9">
        <f>IFERROR(VLOOKUP(B407,'[1]DADOS (OCULTAR)'!$P$3:$R$56,3,0),"")</f>
        <v>9039744000860</v>
      </c>
      <c r="B407" s="10" t="str">
        <f>'[1]TCE - ANEXO III - Preencher'!C416</f>
        <v>HOSPITAL DOM HÉLDER</v>
      </c>
      <c r="C407" s="11"/>
      <c r="D407" s="12" t="str">
        <f>'[1]TCE - ANEXO III - Preencher'!E416</f>
        <v>JOSE AMARO DA SILVA</v>
      </c>
      <c r="E407" s="10" t="str">
        <f>IF('[1]TCE - ANEXO III - Preencher'!F416="4 - Assistência Odontológica","2 - Outros Profissionais da Saúde",'[1]TCE - ANEXO III - Preencher'!F416)</f>
        <v>3 - Administrativo</v>
      </c>
      <c r="F407" s="13">
        <f>'[1]TCE - ANEXO III - Preencher'!G416</f>
        <v>951105</v>
      </c>
      <c r="G407" s="14">
        <f>IF('[1]TCE - ANEXO III - Preencher'!H416="","",'[1]TCE - ANEXO III - Preencher'!H416)</f>
        <v>44075</v>
      </c>
      <c r="H407" s="15">
        <f>'[1]TCE - ANEXO III - Preencher'!I416</f>
        <v>0</v>
      </c>
      <c r="I407" s="15">
        <f>'[1]TCE - ANEXO III - Preencher'!J416</f>
        <v>163.7056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1.1599999999999999</v>
      </c>
      <c r="O407" s="16">
        <f>'[1]TCE - ANEXO III - Preencher'!P416</f>
        <v>0</v>
      </c>
      <c r="P407" s="17">
        <f t="shared" si="38"/>
        <v>1.1599999999999999</v>
      </c>
      <c r="Q407" s="16">
        <f>'[1]TCE - ANEXO III - Preencher'!R416</f>
        <v>290.11552736516916</v>
      </c>
      <c r="R407" s="16">
        <f>'[1]TCE - ANEXO III - Preencher'!S416</f>
        <v>0</v>
      </c>
      <c r="S407" s="17">
        <f t="shared" si="39"/>
        <v>290.11552736516916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99.74</v>
      </c>
      <c r="Y407" s="16">
        <f>'[1]TCE - ANEXO III - Preencher'!Z416</f>
        <v>0</v>
      </c>
      <c r="Z407" s="17">
        <f t="shared" si="41"/>
        <v>99.74</v>
      </c>
      <c r="AA407" s="18" t="str">
        <f>IF('[1]TCE - ANEXO III - Preencher'!AB416="","",'[1]TCE - ANEXO III - Preencher'!AB416)</f>
        <v/>
      </c>
      <c r="AB407" s="16">
        <f t="shared" si="36"/>
        <v>554.7211273651692</v>
      </c>
    </row>
    <row r="408" spans="1:28" s="4" customFormat="1" x14ac:dyDescent="0.2">
      <c r="A408" s="9">
        <f>IFERROR(VLOOKUP(B408,'[1]DADOS (OCULTAR)'!$P$3:$R$56,3,0),"")</f>
        <v>9039744000860</v>
      </c>
      <c r="B408" s="10" t="str">
        <f>'[1]TCE - ANEXO III - Preencher'!C417</f>
        <v>HOSPITAL DOM HÉLDER</v>
      </c>
      <c r="C408" s="11"/>
      <c r="D408" s="12" t="str">
        <f>'[1]TCE - ANEXO III - Preencher'!E417</f>
        <v>JOSE ARNALDO VIEIRA MACHADO</v>
      </c>
      <c r="E408" s="10" t="str">
        <f>IF('[1]TCE - ANEXO III - Preencher'!F417="4 - Assistência Odontológica","2 - Outros Profissionais da Saúde",'[1]TCE - ANEXO III - Preencher'!F417)</f>
        <v>2 - Outros Profissionais da Saúde</v>
      </c>
      <c r="F408" s="13">
        <f>'[1]TCE - ANEXO III - Preencher'!G417</f>
        <v>322205</v>
      </c>
      <c r="G408" s="14">
        <f>IF('[1]TCE - ANEXO III - Preencher'!H417="","",'[1]TCE - ANEXO III - Preencher'!H417)</f>
        <v>44075</v>
      </c>
      <c r="H408" s="15">
        <f>'[1]TCE - ANEXO III - Preencher'!I417</f>
        <v>0</v>
      </c>
      <c r="I408" s="15">
        <f>'[1]TCE - ANEXO III - Preencher'!J417</f>
        <v>117.04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1.1599999999999999</v>
      </c>
      <c r="O408" s="16">
        <f>'[1]TCE - ANEXO III - Preencher'!P417</f>
        <v>0</v>
      </c>
      <c r="P408" s="17">
        <f t="shared" si="38"/>
        <v>1.1599999999999999</v>
      </c>
      <c r="Q408" s="16">
        <f>'[1]TCE - ANEXO III - Preencher'!R417</f>
        <v>515.57075562085936</v>
      </c>
      <c r="R408" s="16">
        <f>'[1]TCE - ANEXO III - Preencher'!S417</f>
        <v>62.7</v>
      </c>
      <c r="S408" s="17">
        <f t="shared" si="39"/>
        <v>452.87075562085937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99.74</v>
      </c>
      <c r="Y408" s="16">
        <f>'[1]TCE - ANEXO III - Preencher'!Z417</f>
        <v>0</v>
      </c>
      <c r="Z408" s="17">
        <f t="shared" si="41"/>
        <v>99.74</v>
      </c>
      <c r="AA408" s="18" t="str">
        <f>IF('[1]TCE - ANEXO III - Preencher'!AB417="","",'[1]TCE - ANEXO III - Preencher'!AB417)</f>
        <v/>
      </c>
      <c r="AB408" s="16">
        <f t="shared" si="36"/>
        <v>670.81075562085937</v>
      </c>
    </row>
    <row r="409" spans="1:28" s="4" customFormat="1" x14ac:dyDescent="0.2">
      <c r="A409" s="9">
        <f>IFERROR(VLOOKUP(B409,'[1]DADOS (OCULTAR)'!$P$3:$R$56,3,0),"")</f>
        <v>9039744000860</v>
      </c>
      <c r="B409" s="10" t="str">
        <f>'[1]TCE - ANEXO III - Preencher'!C418</f>
        <v>HOSPITAL DOM HÉLDER</v>
      </c>
      <c r="C409" s="11"/>
      <c r="D409" s="12" t="str">
        <f>'[1]TCE - ANEXO III - Preencher'!E418</f>
        <v>JOSE BATISTA DE SANTANA NETO</v>
      </c>
      <c r="E409" s="10" t="str">
        <f>IF('[1]TCE - ANEXO III - Preencher'!F418="4 - Assistência Odontológica","2 - Outros Profissionais da Saúde",'[1]TCE - ANEXO III - Preencher'!F418)</f>
        <v>2 - Outros Profissionais da Saúde</v>
      </c>
      <c r="F409" s="13">
        <f>'[1]TCE - ANEXO III - Preencher'!G418</f>
        <v>515110</v>
      </c>
      <c r="G409" s="14">
        <f>IF('[1]TCE - ANEXO III - Preencher'!H418="","",'[1]TCE - ANEXO III - Preencher'!H418)</f>
        <v>44075</v>
      </c>
      <c r="H409" s="15">
        <f>'[1]TCE - ANEXO III - Preencher'!I418</f>
        <v>0</v>
      </c>
      <c r="I409" s="15">
        <f>'[1]TCE - ANEXO III - Preencher'!J418</f>
        <v>117.1808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1.1599999999999999</v>
      </c>
      <c r="O409" s="16">
        <f>'[1]TCE - ANEXO III - Preencher'!P418</f>
        <v>0</v>
      </c>
      <c r="P409" s="17">
        <f t="shared" si="38"/>
        <v>1.1599999999999999</v>
      </c>
      <c r="Q409" s="16">
        <f>'[1]TCE - ANEXO III - Preencher'!R418</f>
        <v>212.95944760782194</v>
      </c>
      <c r="R409" s="16">
        <f>'[1]TCE - ANEXO III - Preencher'!S418</f>
        <v>62.7</v>
      </c>
      <c r="S409" s="17">
        <f t="shared" si="39"/>
        <v>150.25944760782193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99.74</v>
      </c>
      <c r="Y409" s="16">
        <f>'[1]TCE - ANEXO III - Preencher'!Z418</f>
        <v>0</v>
      </c>
      <c r="Z409" s="17">
        <f t="shared" si="41"/>
        <v>99.74</v>
      </c>
      <c r="AA409" s="18" t="str">
        <f>IF('[1]TCE - ANEXO III - Preencher'!AB418="","",'[1]TCE - ANEXO III - Preencher'!AB418)</f>
        <v/>
      </c>
      <c r="AB409" s="16">
        <f t="shared" si="36"/>
        <v>368.34024760782194</v>
      </c>
    </row>
    <row r="410" spans="1:28" s="4" customFormat="1" x14ac:dyDescent="0.2">
      <c r="A410" s="9">
        <f>IFERROR(VLOOKUP(B410,'[1]DADOS (OCULTAR)'!$P$3:$R$56,3,0),"")</f>
        <v>9039744000860</v>
      </c>
      <c r="B410" s="10" t="str">
        <f>'[1]TCE - ANEXO III - Preencher'!C419</f>
        <v>HOSPITAL DOM HÉLDER</v>
      </c>
      <c r="C410" s="11"/>
      <c r="D410" s="12" t="str">
        <f>'[1]TCE - ANEXO III - Preencher'!E419</f>
        <v>JOSE CARLOS DA SILVA</v>
      </c>
      <c r="E410" s="10" t="str">
        <f>IF('[1]TCE - ANEXO III - Preencher'!F419="4 - Assistência Odontológica","2 - Outros Profissionais da Saúde",'[1]TCE - ANEXO III - Preencher'!F419)</f>
        <v>2 - Outros Profissionais da Saúde</v>
      </c>
      <c r="F410" s="13">
        <f>'[1]TCE - ANEXO III - Preencher'!G419</f>
        <v>322205</v>
      </c>
      <c r="G410" s="14">
        <f>IF('[1]TCE - ANEXO III - Preencher'!H419="","",'[1]TCE - ANEXO III - Preencher'!H419)</f>
        <v>44075</v>
      </c>
      <c r="H410" s="15">
        <f>'[1]TCE - ANEXO III - Preencher'!I419</f>
        <v>0</v>
      </c>
      <c r="I410" s="15">
        <f>'[1]TCE - ANEXO III - Preencher'!J419</f>
        <v>114.9264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1.1599999999999999</v>
      </c>
      <c r="O410" s="16">
        <f>'[1]TCE - ANEXO III - Preencher'!P419</f>
        <v>0</v>
      </c>
      <c r="P410" s="17">
        <f t="shared" si="38"/>
        <v>1.1599999999999999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99.74</v>
      </c>
      <c r="Y410" s="16">
        <f>'[1]TCE - ANEXO III - Preencher'!Z419</f>
        <v>0</v>
      </c>
      <c r="Z410" s="17">
        <f t="shared" si="41"/>
        <v>99.74</v>
      </c>
      <c r="AA410" s="18" t="str">
        <f>IF('[1]TCE - ANEXO III - Preencher'!AB419="","",'[1]TCE - ANEXO III - Preencher'!AB419)</f>
        <v/>
      </c>
      <c r="AB410" s="16">
        <f t="shared" si="36"/>
        <v>215.82639999999998</v>
      </c>
    </row>
    <row r="411" spans="1:28" s="4" customFormat="1" x14ac:dyDescent="0.2">
      <c r="A411" s="9">
        <f>IFERROR(VLOOKUP(B411,'[1]DADOS (OCULTAR)'!$P$3:$R$56,3,0),"")</f>
        <v>9039744000860</v>
      </c>
      <c r="B411" s="10" t="str">
        <f>'[1]TCE - ANEXO III - Preencher'!C420</f>
        <v>HOSPITAL DOM HÉLDER</v>
      </c>
      <c r="C411" s="11"/>
      <c r="D411" s="12" t="str">
        <f>'[1]TCE - ANEXO III - Preencher'!E420</f>
        <v>JOSE CASSIANO DOS SANTOS</v>
      </c>
      <c r="E411" s="10" t="str">
        <f>IF('[1]TCE - ANEXO III - Preencher'!F420="4 - Assistência Odontológica","2 - Outros Profissionais da Saúde",'[1]TCE - ANEXO III - Preencher'!F420)</f>
        <v>3 - Administrativo</v>
      </c>
      <c r="F411" s="13">
        <f>'[1]TCE - ANEXO III - Preencher'!G420</f>
        <v>411010</v>
      </c>
      <c r="G411" s="14">
        <f>IF('[1]TCE - ANEXO III - Preencher'!H420="","",'[1]TCE - ANEXO III - Preencher'!H420)</f>
        <v>44075</v>
      </c>
      <c r="H411" s="15">
        <f>'[1]TCE - ANEXO III - Preencher'!I420</f>
        <v>0</v>
      </c>
      <c r="I411" s="15">
        <f>'[1]TCE - ANEXO III - Preencher'!J420</f>
        <v>10.032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1.1599999999999999</v>
      </c>
      <c r="O411" s="16">
        <f>'[1]TCE - ANEXO III - Preencher'!P420</f>
        <v>0</v>
      </c>
      <c r="P411" s="17">
        <f t="shared" si="38"/>
        <v>1.1599999999999999</v>
      </c>
      <c r="Q411" s="16">
        <f>'[1]TCE - ANEXO III - Preencher'!R420</f>
        <v>329.12439025359464</v>
      </c>
      <c r="R411" s="16">
        <f>'[1]TCE - ANEXO III - Preencher'!S420</f>
        <v>31.35</v>
      </c>
      <c r="S411" s="17">
        <f t="shared" si="39"/>
        <v>297.77439025359462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99.74</v>
      </c>
      <c r="Y411" s="16">
        <f>'[1]TCE - ANEXO III - Preencher'!Z420</f>
        <v>0</v>
      </c>
      <c r="Z411" s="17">
        <f t="shared" si="41"/>
        <v>99.74</v>
      </c>
      <c r="AA411" s="18" t="str">
        <f>IF('[1]TCE - ANEXO III - Preencher'!AB420="","",'[1]TCE - ANEXO III - Preencher'!AB420)</f>
        <v/>
      </c>
      <c r="AB411" s="16">
        <f t="shared" si="36"/>
        <v>408.70639025359463</v>
      </c>
    </row>
    <row r="412" spans="1:28" s="4" customFormat="1" x14ac:dyDescent="0.2">
      <c r="A412" s="9">
        <f>IFERROR(VLOOKUP(B412,'[1]DADOS (OCULTAR)'!$P$3:$R$56,3,0),"")</f>
        <v>9039744000860</v>
      </c>
      <c r="B412" s="10" t="str">
        <f>'[1]TCE - ANEXO III - Preencher'!C421</f>
        <v>HOSPITAL DOM HÉLDER</v>
      </c>
      <c r="C412" s="11"/>
      <c r="D412" s="12" t="str">
        <f>'[1]TCE - ANEXO III - Preencher'!E421</f>
        <v>JOSE CLAUDEMIR FERREIRA</v>
      </c>
      <c r="E412" s="10" t="str">
        <f>IF('[1]TCE - ANEXO III - Preencher'!F421="4 - Assistência Odontológica","2 - Outros Profissionais da Saúde",'[1]TCE - ANEXO III - Preencher'!F421)</f>
        <v>3 - Administrativo</v>
      </c>
      <c r="F412" s="13">
        <f>'[1]TCE - ANEXO III - Preencher'!G421</f>
        <v>411010</v>
      </c>
      <c r="G412" s="14">
        <f>IF('[1]TCE - ANEXO III - Preencher'!H421="","",'[1]TCE - ANEXO III - Preencher'!H421)</f>
        <v>44075</v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1.1599999999999999</v>
      </c>
      <c r="O412" s="16">
        <f>'[1]TCE - ANEXO III - Preencher'!P421</f>
        <v>0</v>
      </c>
      <c r="P412" s="17">
        <f t="shared" si="38"/>
        <v>1.1599999999999999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99.74</v>
      </c>
      <c r="Y412" s="16">
        <f>'[1]TCE - ANEXO III - Preencher'!Z421</f>
        <v>0</v>
      </c>
      <c r="Z412" s="17">
        <f t="shared" si="41"/>
        <v>99.74</v>
      </c>
      <c r="AA412" s="18" t="str">
        <f>IF('[1]TCE - ANEXO III - Preencher'!AB421="","",'[1]TCE - ANEXO III - Preencher'!AB421)</f>
        <v/>
      </c>
      <c r="AB412" s="16">
        <f t="shared" si="36"/>
        <v>100.89999999999999</v>
      </c>
    </row>
    <row r="413" spans="1:28" s="4" customFormat="1" x14ac:dyDescent="0.2">
      <c r="A413" s="9">
        <f>IFERROR(VLOOKUP(B413,'[1]DADOS (OCULTAR)'!$P$3:$R$56,3,0),"")</f>
        <v>9039744000860</v>
      </c>
      <c r="B413" s="10" t="str">
        <f>'[1]TCE - ANEXO III - Preencher'!C422</f>
        <v>HOSPITAL DOM HÉLDER</v>
      </c>
      <c r="C413" s="11"/>
      <c r="D413" s="12" t="str">
        <f>'[1]TCE - ANEXO III - Preencher'!E422</f>
        <v>JOSE FRANCISCO DE MOURA</v>
      </c>
      <c r="E413" s="10" t="str">
        <f>IF('[1]TCE - ANEXO III - Preencher'!F422="4 - Assistência Odontológica","2 - Outros Profissionais da Saúde",'[1]TCE - ANEXO III - Preencher'!F422)</f>
        <v>2 - Outros Profissionais da Saúde</v>
      </c>
      <c r="F413" s="13">
        <f>'[1]TCE - ANEXO III - Preencher'!G422</f>
        <v>223505</v>
      </c>
      <c r="G413" s="14">
        <f>IF('[1]TCE - ANEXO III - Preencher'!H422="","",'[1]TCE - ANEXO III - Preencher'!H422)</f>
        <v>44075</v>
      </c>
      <c r="H413" s="15">
        <f>'[1]TCE - ANEXO III - Preencher'!I422</f>
        <v>0</v>
      </c>
      <c r="I413" s="15">
        <f>'[1]TCE - ANEXO III - Preencher'!J422</f>
        <v>277.27680000000004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2.4359999999999999</v>
      </c>
      <c r="O413" s="16">
        <f>'[1]TCE - ANEXO III - Preencher'!P422</f>
        <v>0</v>
      </c>
      <c r="P413" s="17">
        <f t="shared" si="38"/>
        <v>2.4359999999999999</v>
      </c>
      <c r="Q413" s="16">
        <f>'[1]TCE - ANEXO III - Preencher'!R422</f>
        <v>406.16613485781693</v>
      </c>
      <c r="R413" s="16">
        <f>'[1]TCE - ANEXO III - Preencher'!S422</f>
        <v>123.36</v>
      </c>
      <c r="S413" s="17">
        <f t="shared" si="39"/>
        <v>282.80613485781691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99.74</v>
      </c>
      <c r="Y413" s="16">
        <f>'[1]TCE - ANEXO III - Preencher'!Z422</f>
        <v>0</v>
      </c>
      <c r="Z413" s="17">
        <f t="shared" si="41"/>
        <v>99.74</v>
      </c>
      <c r="AA413" s="18" t="str">
        <f>IF('[1]TCE - ANEXO III - Preencher'!AB422="","",'[1]TCE - ANEXO III - Preencher'!AB422)</f>
        <v/>
      </c>
      <c r="AB413" s="16">
        <f t="shared" si="36"/>
        <v>662.25893485781694</v>
      </c>
    </row>
    <row r="414" spans="1:28" s="4" customFormat="1" x14ac:dyDescent="0.2">
      <c r="A414" s="9">
        <f>IFERROR(VLOOKUP(B414,'[1]DADOS (OCULTAR)'!$P$3:$R$56,3,0),"")</f>
        <v>9039744000860</v>
      </c>
      <c r="B414" s="10" t="str">
        <f>'[1]TCE - ANEXO III - Preencher'!C423</f>
        <v>HOSPITAL DOM HÉLDER</v>
      </c>
      <c r="C414" s="11"/>
      <c r="D414" s="12" t="str">
        <f>'[1]TCE - ANEXO III - Preencher'!E423</f>
        <v>JOSE JULIO DA SILVA SANTOS</v>
      </c>
      <c r="E414" s="10" t="str">
        <f>IF('[1]TCE - ANEXO III - Preencher'!F423="4 - Assistência Odontológica","2 - Outros Profissionais da Saúde",'[1]TCE - ANEXO III - Preencher'!F423)</f>
        <v>3 - Administrativo</v>
      </c>
      <c r="F414" s="13">
        <f>'[1]TCE - ANEXO III - Preencher'!G423</f>
        <v>411010</v>
      </c>
      <c r="G414" s="14">
        <f>IF('[1]TCE - ANEXO III - Preencher'!H423="","",'[1]TCE - ANEXO III - Preencher'!H423)</f>
        <v>44075</v>
      </c>
      <c r="H414" s="15">
        <f>'[1]TCE - ANEXO III - Preencher'!I423</f>
        <v>0</v>
      </c>
      <c r="I414" s="15">
        <f>'[1]TCE - ANEXO III - Preencher'!J423</f>
        <v>84.52879999999999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1.1599999999999999</v>
      </c>
      <c r="O414" s="16">
        <f>'[1]TCE - ANEXO III - Preencher'!P423</f>
        <v>0</v>
      </c>
      <c r="P414" s="17">
        <f t="shared" si="38"/>
        <v>1.1599999999999999</v>
      </c>
      <c r="Q414" s="16">
        <f>'[1]TCE - ANEXO III - Preencher'!R423</f>
        <v>298.14322665095074</v>
      </c>
      <c r="R414" s="16">
        <f>'[1]TCE - ANEXO III - Preencher'!S423</f>
        <v>60.61</v>
      </c>
      <c r="S414" s="17">
        <f t="shared" si="39"/>
        <v>237.53322665095072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99.74</v>
      </c>
      <c r="Y414" s="16">
        <f>'[1]TCE - ANEXO III - Preencher'!Z423</f>
        <v>0</v>
      </c>
      <c r="Z414" s="17">
        <f t="shared" si="41"/>
        <v>99.74</v>
      </c>
      <c r="AA414" s="18" t="str">
        <f>IF('[1]TCE - ANEXO III - Preencher'!AB423="","",'[1]TCE - ANEXO III - Preencher'!AB423)</f>
        <v/>
      </c>
      <c r="AB414" s="16">
        <f t="shared" si="36"/>
        <v>422.96202665095075</v>
      </c>
    </row>
    <row r="415" spans="1:28" s="4" customFormat="1" x14ac:dyDescent="0.2">
      <c r="A415" s="9">
        <f>IFERROR(VLOOKUP(B415,'[1]DADOS (OCULTAR)'!$P$3:$R$56,3,0),"")</f>
        <v>9039744000860</v>
      </c>
      <c r="B415" s="10" t="str">
        <f>'[1]TCE - ANEXO III - Preencher'!C424</f>
        <v>HOSPITAL DOM HÉLDER</v>
      </c>
      <c r="C415" s="11"/>
      <c r="D415" s="12" t="str">
        <f>'[1]TCE - ANEXO III - Preencher'!E424</f>
        <v>JOSE MARCIO COELHO DE ALBUQUERQUE</v>
      </c>
      <c r="E415" s="10" t="str">
        <f>IF('[1]TCE - ANEXO III - Preencher'!F424="4 - Assistência Odontológica","2 - Outros Profissionais da Saúde",'[1]TCE - ANEXO III - Preencher'!F424)</f>
        <v>3 - Administrativo</v>
      </c>
      <c r="F415" s="13">
        <f>'[1]TCE - ANEXO III - Preencher'!G424</f>
        <v>142705</v>
      </c>
      <c r="G415" s="14">
        <f>IF('[1]TCE - ANEXO III - Preencher'!H424="","",'[1]TCE - ANEXO III - Preencher'!H424)</f>
        <v>44075</v>
      </c>
      <c r="H415" s="15">
        <f>'[1]TCE - ANEXO III - Preencher'!I424</f>
        <v>0</v>
      </c>
      <c r="I415" s="15">
        <f>'[1]TCE - ANEXO III - Preencher'!J424</f>
        <v>361.92320000000001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1.1599999999999999</v>
      </c>
      <c r="O415" s="16">
        <f>'[1]TCE - ANEXO III - Preencher'!P424</f>
        <v>0</v>
      </c>
      <c r="P415" s="17">
        <f t="shared" si="38"/>
        <v>1.1599999999999999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99.74</v>
      </c>
      <c r="Y415" s="16">
        <f>'[1]TCE - ANEXO III - Preencher'!Z424</f>
        <v>0</v>
      </c>
      <c r="Z415" s="17">
        <f t="shared" si="41"/>
        <v>99.74</v>
      </c>
      <c r="AA415" s="18" t="str">
        <f>IF('[1]TCE - ANEXO III - Preencher'!AB424="","",'[1]TCE - ANEXO III - Preencher'!AB424)</f>
        <v/>
      </c>
      <c r="AB415" s="16">
        <f t="shared" si="36"/>
        <v>462.82320000000004</v>
      </c>
    </row>
    <row r="416" spans="1:28" s="4" customFormat="1" x14ac:dyDescent="0.2">
      <c r="A416" s="9">
        <f>IFERROR(VLOOKUP(B416,'[1]DADOS (OCULTAR)'!$P$3:$R$56,3,0),"")</f>
        <v>9039744000860</v>
      </c>
      <c r="B416" s="10" t="str">
        <f>'[1]TCE - ANEXO III - Preencher'!C425</f>
        <v>HOSPITAL DOM HÉLDER</v>
      </c>
      <c r="C416" s="11"/>
      <c r="D416" s="12" t="str">
        <f>'[1]TCE - ANEXO III - Preencher'!E425</f>
        <v>JOSE MARCIO DE MELO</v>
      </c>
      <c r="E416" s="10" t="str">
        <f>IF('[1]TCE - ANEXO III - Preencher'!F425="4 - Assistência Odontológica","2 - Outros Profissionais da Saúde",'[1]TCE - ANEXO III - Preencher'!F425)</f>
        <v>3 - Administrativo</v>
      </c>
      <c r="F416" s="13">
        <f>'[1]TCE - ANEXO III - Preencher'!G425</f>
        <v>252605</v>
      </c>
      <c r="G416" s="14">
        <f>IF('[1]TCE - ANEXO III - Preencher'!H425="","",'[1]TCE - ANEXO III - Preencher'!H425)</f>
        <v>44075</v>
      </c>
      <c r="H416" s="15">
        <f>'[1]TCE - ANEXO III - Preencher'!I425</f>
        <v>0</v>
      </c>
      <c r="I416" s="15">
        <f>'[1]TCE - ANEXO III - Preencher'!J425</f>
        <v>164.65759999999997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1.1599999999999999</v>
      </c>
      <c r="O416" s="16">
        <f>'[1]TCE - ANEXO III - Preencher'!P425</f>
        <v>0</v>
      </c>
      <c r="P416" s="17">
        <f t="shared" si="38"/>
        <v>1.1599999999999999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99.74</v>
      </c>
      <c r="Y416" s="16">
        <f>'[1]TCE - ANEXO III - Preencher'!Z425</f>
        <v>0</v>
      </c>
      <c r="Z416" s="17">
        <f t="shared" si="41"/>
        <v>99.74</v>
      </c>
      <c r="AA416" s="18" t="str">
        <f>IF('[1]TCE - ANEXO III - Preencher'!AB425="","",'[1]TCE - ANEXO III - Preencher'!AB425)</f>
        <v/>
      </c>
      <c r="AB416" s="16">
        <f t="shared" si="36"/>
        <v>265.55759999999998</v>
      </c>
    </row>
    <row r="417" spans="1:28" s="4" customFormat="1" x14ac:dyDescent="0.2">
      <c r="A417" s="9">
        <f>IFERROR(VLOOKUP(B417,'[1]DADOS (OCULTAR)'!$P$3:$R$56,3,0),"")</f>
        <v>9039744000860</v>
      </c>
      <c r="B417" s="10" t="str">
        <f>'[1]TCE - ANEXO III - Preencher'!C426</f>
        <v>HOSPITAL DOM HÉLDER</v>
      </c>
      <c r="C417" s="11"/>
      <c r="D417" s="12" t="str">
        <f>'[1]TCE - ANEXO III - Preencher'!E426</f>
        <v>JOSE PEREIRA DE SOUSA SILVA</v>
      </c>
      <c r="E417" s="10" t="str">
        <f>IF('[1]TCE - ANEXO III - Preencher'!F426="4 - Assistência Odontológica","2 - Outros Profissionais da Saúde",'[1]TCE - ANEXO III - Preencher'!F426)</f>
        <v>3 - Administrativo</v>
      </c>
      <c r="F417" s="13">
        <f>'[1]TCE - ANEXO III - Preencher'!G426</f>
        <v>950110</v>
      </c>
      <c r="G417" s="14">
        <f>IF('[1]TCE - ANEXO III - Preencher'!H426="","",'[1]TCE - ANEXO III - Preencher'!H426)</f>
        <v>44075</v>
      </c>
      <c r="H417" s="15">
        <f>'[1]TCE - ANEXO III - Preencher'!I426</f>
        <v>0</v>
      </c>
      <c r="I417" s="15">
        <f>'[1]TCE - ANEXO III - Preencher'!J426</f>
        <v>269.75599999999997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1.1599999999999999</v>
      </c>
      <c r="O417" s="16">
        <f>'[1]TCE - ANEXO III - Preencher'!P426</f>
        <v>0</v>
      </c>
      <c r="P417" s="17">
        <f t="shared" si="38"/>
        <v>1.1599999999999999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99.74</v>
      </c>
      <c r="Y417" s="16">
        <f>'[1]TCE - ANEXO III - Preencher'!Z426</f>
        <v>0</v>
      </c>
      <c r="Z417" s="17">
        <f t="shared" si="41"/>
        <v>99.74</v>
      </c>
      <c r="AA417" s="18" t="str">
        <f>IF('[1]TCE - ANEXO III - Preencher'!AB426="","",'[1]TCE - ANEXO III - Preencher'!AB426)</f>
        <v/>
      </c>
      <c r="AB417" s="16">
        <f t="shared" si="36"/>
        <v>370.65600000000001</v>
      </c>
    </row>
    <row r="418" spans="1:28" s="4" customFormat="1" x14ac:dyDescent="0.2">
      <c r="A418" s="9">
        <f>IFERROR(VLOOKUP(B418,'[1]DADOS (OCULTAR)'!$P$3:$R$56,3,0),"")</f>
        <v>9039744000860</v>
      </c>
      <c r="B418" s="10" t="str">
        <f>'[1]TCE - ANEXO III - Preencher'!C427</f>
        <v>HOSPITAL DOM HÉLDER</v>
      </c>
      <c r="C418" s="11"/>
      <c r="D418" s="12" t="str">
        <f>'[1]TCE - ANEXO III - Preencher'!E427</f>
        <v>JOSE RENATO GOMES DE SANTANA</v>
      </c>
      <c r="E418" s="10" t="str">
        <f>IF('[1]TCE - ANEXO III - Preencher'!F427="4 - Assistência Odontológica","2 - Outros Profissionais da Saúde",'[1]TCE - ANEXO III - Preencher'!F427)</f>
        <v>3 - Administrativo</v>
      </c>
      <c r="F418" s="13">
        <f>'[1]TCE - ANEXO III - Preencher'!G427</f>
        <v>317210</v>
      </c>
      <c r="G418" s="14">
        <f>IF('[1]TCE - ANEXO III - Preencher'!H427="","",'[1]TCE - ANEXO III - Preencher'!H427)</f>
        <v>44075</v>
      </c>
      <c r="H418" s="15">
        <f>'[1]TCE - ANEXO III - Preencher'!I427</f>
        <v>0</v>
      </c>
      <c r="I418" s="15">
        <f>'[1]TCE - ANEXO III - Preencher'!J427</f>
        <v>129.7688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1.1599999999999999</v>
      </c>
      <c r="O418" s="16">
        <f>'[1]TCE - ANEXO III - Preencher'!P427</f>
        <v>0</v>
      </c>
      <c r="P418" s="17">
        <f t="shared" si="38"/>
        <v>1.1599999999999999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99.74</v>
      </c>
      <c r="Y418" s="16">
        <f>'[1]TCE - ANEXO III - Preencher'!Z427</f>
        <v>0</v>
      </c>
      <c r="Z418" s="17">
        <f t="shared" si="41"/>
        <v>99.74</v>
      </c>
      <c r="AA418" s="18" t="str">
        <f>IF('[1]TCE - ANEXO III - Preencher'!AB427="","",'[1]TCE - ANEXO III - Preencher'!AB427)</f>
        <v/>
      </c>
      <c r="AB418" s="16">
        <f t="shared" si="36"/>
        <v>230.66879999999998</v>
      </c>
    </row>
    <row r="419" spans="1:28" s="4" customFormat="1" x14ac:dyDescent="0.2">
      <c r="A419" s="9">
        <f>IFERROR(VLOOKUP(B419,'[1]DADOS (OCULTAR)'!$P$3:$R$56,3,0),"")</f>
        <v>9039744000860</v>
      </c>
      <c r="B419" s="10" t="str">
        <f>'[1]TCE - ANEXO III - Preencher'!C428</f>
        <v>HOSPITAL DOM HÉLDER</v>
      </c>
      <c r="C419" s="11"/>
      <c r="D419" s="12" t="str">
        <f>'[1]TCE - ANEXO III - Preencher'!E428</f>
        <v>JOSE RINALDO DA SILVA</v>
      </c>
      <c r="E419" s="10" t="str">
        <f>IF('[1]TCE - ANEXO III - Preencher'!F428="4 - Assistência Odontológica","2 - Outros Profissionais da Saúde",'[1]TCE - ANEXO III - Preencher'!F428)</f>
        <v>3 - Administrativo</v>
      </c>
      <c r="F419" s="13">
        <f>'[1]TCE - ANEXO III - Preencher'!G428</f>
        <v>414105</v>
      </c>
      <c r="G419" s="14">
        <f>IF('[1]TCE - ANEXO III - Preencher'!H428="","",'[1]TCE - ANEXO III - Preencher'!H428)</f>
        <v>44075</v>
      </c>
      <c r="H419" s="15">
        <f>'[1]TCE - ANEXO III - Preencher'!I428</f>
        <v>0</v>
      </c>
      <c r="I419" s="15">
        <f>'[1]TCE - ANEXO III - Preencher'!J428</f>
        <v>123.0984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1.1599999999999999</v>
      </c>
      <c r="O419" s="16">
        <f>'[1]TCE - ANEXO III - Preencher'!P428</f>
        <v>0</v>
      </c>
      <c r="P419" s="17">
        <f t="shared" si="38"/>
        <v>1.1599999999999999</v>
      </c>
      <c r="Q419" s="16">
        <f>'[1]TCE - ANEXO III - Preencher'!R428</f>
        <v>298.14322665095074</v>
      </c>
      <c r="R419" s="16">
        <f>'[1]TCE - ANEXO III - Preencher'!S428</f>
        <v>75.86</v>
      </c>
      <c r="S419" s="17">
        <f t="shared" si="39"/>
        <v>222.28322665095072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99.74</v>
      </c>
      <c r="Y419" s="16">
        <f>'[1]TCE - ANEXO III - Preencher'!Z428</f>
        <v>0</v>
      </c>
      <c r="Z419" s="17">
        <f t="shared" si="41"/>
        <v>99.74</v>
      </c>
      <c r="AA419" s="18" t="str">
        <f>IF('[1]TCE - ANEXO III - Preencher'!AB428="","",'[1]TCE - ANEXO III - Preencher'!AB428)</f>
        <v/>
      </c>
      <c r="AB419" s="16">
        <f t="shared" si="36"/>
        <v>446.28162665095073</v>
      </c>
    </row>
    <row r="420" spans="1:28" s="4" customFormat="1" x14ac:dyDescent="0.2">
      <c r="A420" s="9">
        <f>IFERROR(VLOOKUP(B420,'[1]DADOS (OCULTAR)'!$P$3:$R$56,3,0),"")</f>
        <v>9039744000860</v>
      </c>
      <c r="B420" s="10" t="str">
        <f>'[1]TCE - ANEXO III - Preencher'!C429</f>
        <v>HOSPITAL DOM HÉLDER</v>
      </c>
      <c r="C420" s="11"/>
      <c r="D420" s="12" t="str">
        <f>'[1]TCE - ANEXO III - Preencher'!E429</f>
        <v>JOSE THIAGO ALVES DE CARVALHO</v>
      </c>
      <c r="E420" s="10" t="str">
        <f>IF('[1]TCE - ANEXO III - Preencher'!F429="4 - Assistência Odontológica","2 - Outros Profissionais da Saúde",'[1]TCE - ANEXO III - Preencher'!F429)</f>
        <v>3 - Administrativo</v>
      </c>
      <c r="F420" s="13">
        <f>'[1]TCE - ANEXO III - Preencher'!G429</f>
        <v>517410</v>
      </c>
      <c r="G420" s="14">
        <f>IF('[1]TCE - ANEXO III - Preencher'!H429="","",'[1]TCE - ANEXO III - Preencher'!H429)</f>
        <v>44075</v>
      </c>
      <c r="H420" s="15">
        <f>'[1]TCE - ANEXO III - Preencher'!I429</f>
        <v>0</v>
      </c>
      <c r="I420" s="15">
        <f>'[1]TCE - ANEXO III - Preencher'!J429</f>
        <v>83.543199999999999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1.1599999999999999</v>
      </c>
      <c r="O420" s="16">
        <f>'[1]TCE - ANEXO III - Preencher'!P429</f>
        <v>0</v>
      </c>
      <c r="P420" s="17">
        <f t="shared" si="38"/>
        <v>1.1599999999999999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99.74</v>
      </c>
      <c r="Y420" s="16">
        <f>'[1]TCE - ANEXO III - Preencher'!Z429</f>
        <v>0</v>
      </c>
      <c r="Z420" s="17">
        <f t="shared" si="41"/>
        <v>99.74</v>
      </c>
      <c r="AA420" s="18" t="str">
        <f>IF('[1]TCE - ANEXO III - Preencher'!AB429="","",'[1]TCE - ANEXO III - Preencher'!AB429)</f>
        <v/>
      </c>
      <c r="AB420" s="16">
        <f t="shared" si="36"/>
        <v>184.44319999999999</v>
      </c>
    </row>
    <row r="421" spans="1:28" s="4" customFormat="1" x14ac:dyDescent="0.2">
      <c r="A421" s="9">
        <f>IFERROR(VLOOKUP(B421,'[1]DADOS (OCULTAR)'!$P$3:$R$56,3,0),"")</f>
        <v>9039744000860</v>
      </c>
      <c r="B421" s="10" t="str">
        <f>'[1]TCE - ANEXO III - Preencher'!C430</f>
        <v>HOSPITAL DOM HÉLDER</v>
      </c>
      <c r="C421" s="11"/>
      <c r="D421" s="12" t="str">
        <f>'[1]TCE - ANEXO III - Preencher'!E430</f>
        <v>JOSEANA DE SANTANA BARROS</v>
      </c>
      <c r="E421" s="10" t="str">
        <f>IF('[1]TCE - ANEXO III - Preencher'!F430="4 - Assistência Odontológica","2 - Outros Profissionais da Saúde",'[1]TCE - ANEXO III - Preencher'!F430)</f>
        <v>3 - Administrativo</v>
      </c>
      <c r="F421" s="13">
        <f>'[1]TCE - ANEXO III - Preencher'!G430</f>
        <v>411010</v>
      </c>
      <c r="G421" s="14">
        <f>IF('[1]TCE - ANEXO III - Preencher'!H430="","",'[1]TCE - ANEXO III - Preencher'!H430)</f>
        <v>44075</v>
      </c>
      <c r="H421" s="15">
        <f>'[1]TCE - ANEXO III - Preencher'!I430</f>
        <v>0</v>
      </c>
      <c r="I421" s="15">
        <f>'[1]TCE - ANEXO III - Preencher'!J430</f>
        <v>92.858400000000003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1.1599999999999999</v>
      </c>
      <c r="O421" s="16">
        <f>'[1]TCE - ANEXO III - Preencher'!P430</f>
        <v>0</v>
      </c>
      <c r="P421" s="17">
        <f t="shared" si="38"/>
        <v>1.1599999999999999</v>
      </c>
      <c r="Q421" s="16">
        <f>'[1]TCE - ANEXO III - Preencher'!R430</f>
        <v>298.14322665095074</v>
      </c>
      <c r="R421" s="16">
        <f>'[1]TCE - ANEXO III - Preencher'!S430</f>
        <v>68.94</v>
      </c>
      <c r="S421" s="17">
        <f t="shared" si="39"/>
        <v>229.20322665095074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99.74</v>
      </c>
      <c r="Y421" s="16">
        <f>'[1]TCE - ANEXO III - Preencher'!Z430</f>
        <v>0</v>
      </c>
      <c r="Z421" s="17">
        <f t="shared" si="41"/>
        <v>99.74</v>
      </c>
      <c r="AA421" s="18" t="str">
        <f>IF('[1]TCE - ANEXO III - Preencher'!AB430="","",'[1]TCE - ANEXO III - Preencher'!AB430)</f>
        <v/>
      </c>
      <c r="AB421" s="16">
        <f t="shared" si="36"/>
        <v>422.96162665095073</v>
      </c>
    </row>
    <row r="422" spans="1:28" s="4" customFormat="1" x14ac:dyDescent="0.2">
      <c r="A422" s="9">
        <f>IFERROR(VLOOKUP(B422,'[1]DADOS (OCULTAR)'!$P$3:$R$56,3,0),"")</f>
        <v>9039744000860</v>
      </c>
      <c r="B422" s="10" t="str">
        <f>'[1]TCE - ANEXO III - Preencher'!C431</f>
        <v>HOSPITAL DOM HÉLDER</v>
      </c>
      <c r="C422" s="11"/>
      <c r="D422" s="12" t="str">
        <f>'[1]TCE - ANEXO III - Preencher'!E431</f>
        <v>JOSEFA DA SILVA CRUZ</v>
      </c>
      <c r="E422" s="10" t="str">
        <f>IF('[1]TCE - ANEXO III - Preencher'!F431="4 - Assistência Odontológica","2 - Outros Profissionais da Saúde",'[1]TCE - ANEXO III - Preencher'!F431)</f>
        <v>2 - Outros Profissionais da Saúde</v>
      </c>
      <c r="F422" s="13">
        <f>'[1]TCE - ANEXO III - Preencher'!G431</f>
        <v>322205</v>
      </c>
      <c r="G422" s="14">
        <f>IF('[1]TCE - ANEXO III - Preencher'!H431="","",'[1]TCE - ANEXO III - Preencher'!H431)</f>
        <v>44075</v>
      </c>
      <c r="H422" s="15">
        <f>'[1]TCE - ANEXO III - Preencher'!I431</f>
        <v>0</v>
      </c>
      <c r="I422" s="15">
        <f>'[1]TCE - ANEXO III - Preencher'!J431</f>
        <v>129.80799999999999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1.1599999999999999</v>
      </c>
      <c r="O422" s="16">
        <f>'[1]TCE - ANEXO III - Preencher'!P431</f>
        <v>0</v>
      </c>
      <c r="P422" s="17">
        <f t="shared" si="38"/>
        <v>1.1599999999999999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99.74</v>
      </c>
      <c r="Y422" s="16">
        <f>'[1]TCE - ANEXO III - Preencher'!Z431</f>
        <v>0</v>
      </c>
      <c r="Z422" s="17">
        <f t="shared" si="41"/>
        <v>99.74</v>
      </c>
      <c r="AA422" s="18" t="str">
        <f>IF('[1]TCE - ANEXO III - Preencher'!AB431="","",'[1]TCE - ANEXO III - Preencher'!AB431)</f>
        <v/>
      </c>
      <c r="AB422" s="16">
        <f t="shared" si="36"/>
        <v>230.70799999999997</v>
      </c>
    </row>
    <row r="423" spans="1:28" s="4" customFormat="1" x14ac:dyDescent="0.2">
      <c r="A423" s="9">
        <f>IFERROR(VLOOKUP(B423,'[1]DADOS (OCULTAR)'!$P$3:$R$56,3,0),"")</f>
        <v>9039744000860</v>
      </c>
      <c r="B423" s="10" t="str">
        <f>'[1]TCE - ANEXO III - Preencher'!C432</f>
        <v>HOSPITAL DOM HÉLDER</v>
      </c>
      <c r="C423" s="11"/>
      <c r="D423" s="12" t="str">
        <f>'[1]TCE - ANEXO III - Preencher'!E432</f>
        <v>JOSEFA MARTINELLY DOS SANTOS SILVA</v>
      </c>
      <c r="E423" s="10" t="str">
        <f>IF('[1]TCE - ANEXO III - Preencher'!F432="4 - Assistência Odontológica","2 - Outros Profissionais da Saúde",'[1]TCE - ANEXO III - Preencher'!F432)</f>
        <v>2 - Outros Profissionais da Saúde</v>
      </c>
      <c r="F423" s="13">
        <f>'[1]TCE - ANEXO III - Preencher'!G432</f>
        <v>223505</v>
      </c>
      <c r="G423" s="14">
        <f>IF('[1]TCE - ANEXO III - Preencher'!H432="","",'[1]TCE - ANEXO III - Preencher'!H432)</f>
        <v>44075</v>
      </c>
      <c r="H423" s="15">
        <f>'[1]TCE - ANEXO III - Preencher'!I432</f>
        <v>0</v>
      </c>
      <c r="I423" s="15">
        <f>'[1]TCE - ANEXO III - Preencher'!J432</f>
        <v>361.23120000000006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2.4359999999999999</v>
      </c>
      <c r="O423" s="16">
        <f>'[1]TCE - ANEXO III - Preencher'!P432</f>
        <v>0</v>
      </c>
      <c r="P423" s="17">
        <f t="shared" si="38"/>
        <v>2.4359999999999999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99.74</v>
      </c>
      <c r="Y423" s="16">
        <f>'[1]TCE - ANEXO III - Preencher'!Z432</f>
        <v>0</v>
      </c>
      <c r="Z423" s="17">
        <f t="shared" si="41"/>
        <v>99.74</v>
      </c>
      <c r="AA423" s="18" t="str">
        <f>IF('[1]TCE - ANEXO III - Preencher'!AB432="","",'[1]TCE - ANEXO III - Preencher'!AB432)</f>
        <v/>
      </c>
      <c r="AB423" s="16">
        <f t="shared" si="36"/>
        <v>463.40720000000005</v>
      </c>
    </row>
    <row r="424" spans="1:28" s="4" customFormat="1" x14ac:dyDescent="0.2">
      <c r="A424" s="9">
        <f>IFERROR(VLOOKUP(B424,'[1]DADOS (OCULTAR)'!$P$3:$R$56,3,0),"")</f>
        <v>9039744000860</v>
      </c>
      <c r="B424" s="10" t="str">
        <f>'[1]TCE - ANEXO III - Preencher'!C433</f>
        <v>HOSPITAL DOM HÉLDER</v>
      </c>
      <c r="C424" s="11"/>
      <c r="D424" s="12" t="str">
        <f>'[1]TCE - ANEXO III - Preencher'!E433</f>
        <v>JOSELMA CARVALHO DE LIMA</v>
      </c>
      <c r="E424" s="10" t="str">
        <f>IF('[1]TCE - ANEXO III - Preencher'!F433="4 - Assistência Odontológica","2 - Outros Profissionais da Saúde",'[1]TCE - ANEXO III - Preencher'!F433)</f>
        <v>2 - Outros Profissionais da Saúde</v>
      </c>
      <c r="F424" s="13">
        <f>'[1]TCE - ANEXO III - Preencher'!G433</f>
        <v>322205</v>
      </c>
      <c r="G424" s="14">
        <f>IF('[1]TCE - ANEXO III - Preencher'!H433="","",'[1]TCE - ANEXO III - Preencher'!H433)</f>
        <v>44075</v>
      </c>
      <c r="H424" s="15">
        <f>'[1]TCE - ANEXO III - Preencher'!I433</f>
        <v>0</v>
      </c>
      <c r="I424" s="15">
        <f>'[1]TCE - ANEXO III - Preencher'!J433</f>
        <v>122.2992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1.1599999999999999</v>
      </c>
      <c r="O424" s="16">
        <f>'[1]TCE - ANEXO III - Preencher'!P433</f>
        <v>0</v>
      </c>
      <c r="P424" s="17">
        <f t="shared" si="38"/>
        <v>1.1599999999999999</v>
      </c>
      <c r="Q424" s="16">
        <f>'[1]TCE - ANEXO III - Preencher'!R433</f>
        <v>212.95944760782194</v>
      </c>
      <c r="R424" s="16">
        <f>'[1]TCE - ANEXO III - Preencher'!S433</f>
        <v>62.7</v>
      </c>
      <c r="S424" s="17">
        <f t="shared" si="39"/>
        <v>150.25944760782193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99.74</v>
      </c>
      <c r="Y424" s="16">
        <f>'[1]TCE - ANEXO III - Preencher'!Z433</f>
        <v>0</v>
      </c>
      <c r="Z424" s="17">
        <f t="shared" si="41"/>
        <v>99.74</v>
      </c>
      <c r="AA424" s="18" t="str">
        <f>IF('[1]TCE - ANEXO III - Preencher'!AB433="","",'[1]TCE - ANEXO III - Preencher'!AB433)</f>
        <v/>
      </c>
      <c r="AB424" s="16">
        <f t="shared" si="36"/>
        <v>373.45864760782194</v>
      </c>
    </row>
    <row r="425" spans="1:28" s="4" customFormat="1" x14ac:dyDescent="0.2">
      <c r="A425" s="9">
        <f>IFERROR(VLOOKUP(B425,'[1]DADOS (OCULTAR)'!$P$3:$R$56,3,0),"")</f>
        <v>9039744000860</v>
      </c>
      <c r="B425" s="10" t="str">
        <f>'[1]TCE - ANEXO III - Preencher'!C434</f>
        <v>HOSPITAL DOM HÉLDER</v>
      </c>
      <c r="C425" s="11"/>
      <c r="D425" s="12" t="str">
        <f>'[1]TCE - ANEXO III - Preencher'!E434</f>
        <v>JOSENALDO RODRIGUES RIBEIRO DA SILVA</v>
      </c>
      <c r="E425" s="10" t="str">
        <f>IF('[1]TCE - ANEXO III - Preencher'!F434="4 - Assistência Odontológica","2 - Outros Profissionais da Saúde",'[1]TCE - ANEXO III - Preencher'!F434)</f>
        <v>2 - Outros Profissionais da Saúde</v>
      </c>
      <c r="F425" s="13">
        <f>'[1]TCE - ANEXO III - Preencher'!G434</f>
        <v>521130</v>
      </c>
      <c r="G425" s="14">
        <f>IF('[1]TCE - ANEXO III - Preencher'!H434="","",'[1]TCE - ANEXO III - Preencher'!H434)</f>
        <v>44075</v>
      </c>
      <c r="H425" s="15">
        <f>'[1]TCE - ANEXO III - Preencher'!I434</f>
        <v>0</v>
      </c>
      <c r="I425" s="15">
        <f>'[1]TCE - ANEXO III - Preencher'!J434</f>
        <v>99.129599999999996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1.1599999999999999</v>
      </c>
      <c r="O425" s="16">
        <f>'[1]TCE - ANEXO III - Preencher'!P434</f>
        <v>0</v>
      </c>
      <c r="P425" s="17">
        <f t="shared" si="38"/>
        <v>1.1599999999999999</v>
      </c>
      <c r="Q425" s="16">
        <f>'[1]TCE - ANEXO III - Preencher'!R434</f>
        <v>541.97185628309467</v>
      </c>
      <c r="R425" s="16">
        <f>'[1]TCE - ANEXO III - Preencher'!S434</f>
        <v>62.7</v>
      </c>
      <c r="S425" s="17">
        <f t="shared" si="39"/>
        <v>479.27185628309468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99.74</v>
      </c>
      <c r="Y425" s="16">
        <f>'[1]TCE - ANEXO III - Preencher'!Z434</f>
        <v>0</v>
      </c>
      <c r="Z425" s="17">
        <f t="shared" si="41"/>
        <v>99.74</v>
      </c>
      <c r="AA425" s="18" t="str">
        <f>IF('[1]TCE - ANEXO III - Preencher'!AB434="","",'[1]TCE - ANEXO III - Preencher'!AB434)</f>
        <v/>
      </c>
      <c r="AB425" s="16">
        <f t="shared" si="36"/>
        <v>679.30145628309469</v>
      </c>
    </row>
    <row r="426" spans="1:28" s="4" customFormat="1" x14ac:dyDescent="0.2">
      <c r="A426" s="9">
        <f>IFERROR(VLOOKUP(B426,'[1]DADOS (OCULTAR)'!$P$3:$R$56,3,0),"")</f>
        <v>9039744000860</v>
      </c>
      <c r="B426" s="10" t="str">
        <f>'[1]TCE - ANEXO III - Preencher'!C435</f>
        <v>HOSPITAL DOM HÉLDER</v>
      </c>
      <c r="C426" s="11"/>
      <c r="D426" s="12" t="str">
        <f>'[1]TCE - ANEXO III - Preencher'!E435</f>
        <v>JOSIANA MIGUEL DA SILVA</v>
      </c>
      <c r="E426" s="10" t="str">
        <f>IF('[1]TCE - ANEXO III - Preencher'!F435="4 - Assistência Odontológica","2 - Outros Profissionais da Saúde",'[1]TCE - ANEXO III - Preencher'!F435)</f>
        <v>2 - Outros Profissionais da Saúde</v>
      </c>
      <c r="F426" s="13">
        <f>'[1]TCE - ANEXO III - Preencher'!G435</f>
        <v>521130</v>
      </c>
      <c r="G426" s="14">
        <f>IF('[1]TCE - ANEXO III - Preencher'!H435="","",'[1]TCE - ANEXO III - Preencher'!H435)</f>
        <v>44075</v>
      </c>
      <c r="H426" s="15">
        <f>'[1]TCE - ANEXO III - Preencher'!I435</f>
        <v>0</v>
      </c>
      <c r="I426" s="15">
        <f>'[1]TCE - ANEXO III - Preencher'!J435</f>
        <v>87.78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1.1599999999999999</v>
      </c>
      <c r="O426" s="16">
        <f>'[1]TCE - ANEXO III - Preencher'!P435</f>
        <v>0</v>
      </c>
      <c r="P426" s="17">
        <f t="shared" si="38"/>
        <v>1.1599999999999999</v>
      </c>
      <c r="Q426" s="16">
        <f>'[1]TCE - ANEXO III - Preencher'!R435</f>
        <v>290.11866775558349</v>
      </c>
      <c r="R426" s="16">
        <f>'[1]TCE - ANEXO III - Preencher'!S435</f>
        <v>62.7</v>
      </c>
      <c r="S426" s="17">
        <f t="shared" si="39"/>
        <v>227.4186677555835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99.74</v>
      </c>
      <c r="Y426" s="16">
        <f>'[1]TCE - ANEXO III - Preencher'!Z435</f>
        <v>0</v>
      </c>
      <c r="Z426" s="17">
        <f t="shared" si="41"/>
        <v>99.74</v>
      </c>
      <c r="AA426" s="18" t="str">
        <f>IF('[1]TCE - ANEXO III - Preencher'!AB435="","",'[1]TCE - ANEXO III - Preencher'!AB435)</f>
        <v/>
      </c>
      <c r="AB426" s="16">
        <f t="shared" si="36"/>
        <v>416.09866775558351</v>
      </c>
    </row>
    <row r="427" spans="1:28" s="4" customFormat="1" x14ac:dyDescent="0.2">
      <c r="A427" s="9">
        <f>IFERROR(VLOOKUP(B427,'[1]DADOS (OCULTAR)'!$P$3:$R$56,3,0),"")</f>
        <v>9039744000860</v>
      </c>
      <c r="B427" s="10" t="str">
        <f>'[1]TCE - ANEXO III - Preencher'!C436</f>
        <v>HOSPITAL DOM HÉLDER</v>
      </c>
      <c r="C427" s="11"/>
      <c r="D427" s="12" t="str">
        <f>'[1]TCE - ANEXO III - Preencher'!E436</f>
        <v>JOSIANE FERREIRA DE OLIVEIRA PRAZERES</v>
      </c>
      <c r="E427" s="10" t="str">
        <f>IF('[1]TCE - ANEXO III - Preencher'!F436="4 - Assistência Odontológica","2 - Outros Profissionais da Saúde",'[1]TCE - ANEXO III - Preencher'!F436)</f>
        <v>2 - Outros Profissionais da Saúde</v>
      </c>
      <c r="F427" s="13">
        <f>'[1]TCE - ANEXO III - Preencher'!G436</f>
        <v>515205</v>
      </c>
      <c r="G427" s="14">
        <f>IF('[1]TCE - ANEXO III - Preencher'!H436="","",'[1]TCE - ANEXO III - Preencher'!H436)</f>
        <v>44075</v>
      </c>
      <c r="H427" s="15">
        <f>'[1]TCE - ANEXO III - Preencher'!I436</f>
        <v>0</v>
      </c>
      <c r="I427" s="15">
        <f>'[1]TCE - ANEXO III - Preencher'!J436</f>
        <v>195.74080000000004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1.1599999999999999</v>
      </c>
      <c r="O427" s="16">
        <f>'[1]TCE - ANEXO III - Preencher'!P436</f>
        <v>0</v>
      </c>
      <c r="P427" s="17">
        <f t="shared" si="38"/>
        <v>1.1599999999999999</v>
      </c>
      <c r="Q427" s="16">
        <f>'[1]TCE - ANEXO III - Preencher'!R436</f>
        <v>0</v>
      </c>
      <c r="R427" s="16">
        <f>'[1]TCE - ANEXO III - Preencher'!S436</f>
        <v>2.16</v>
      </c>
      <c r="S427" s="17">
        <f t="shared" si="39"/>
        <v>-2.16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99.74</v>
      </c>
      <c r="Y427" s="16">
        <f>'[1]TCE - ANEXO III - Preencher'!Z436</f>
        <v>0</v>
      </c>
      <c r="Z427" s="17">
        <f t="shared" si="41"/>
        <v>99.74</v>
      </c>
      <c r="AA427" s="18" t="str">
        <f>IF('[1]TCE - ANEXO III - Preencher'!AB436="","",'[1]TCE - ANEXO III - Preencher'!AB436)</f>
        <v/>
      </c>
      <c r="AB427" s="16">
        <f t="shared" si="36"/>
        <v>294.48080000000004</v>
      </c>
    </row>
    <row r="428" spans="1:28" s="4" customFormat="1" x14ac:dyDescent="0.2">
      <c r="A428" s="9">
        <f>IFERROR(VLOOKUP(B428,'[1]DADOS (OCULTAR)'!$P$3:$R$56,3,0),"")</f>
        <v>9039744000860</v>
      </c>
      <c r="B428" s="10" t="str">
        <f>'[1]TCE - ANEXO III - Preencher'!C437</f>
        <v>HOSPITAL DOM HÉLDER</v>
      </c>
      <c r="C428" s="11"/>
      <c r="D428" s="12" t="str">
        <f>'[1]TCE - ANEXO III - Preencher'!E437</f>
        <v>JOSILDO GOMES DE SOUZA</v>
      </c>
      <c r="E428" s="10" t="str">
        <f>IF('[1]TCE - ANEXO III - Preencher'!F437="4 - Assistência Odontológica","2 - Outros Profissionais da Saúde",'[1]TCE - ANEXO III - Preencher'!F437)</f>
        <v>2 - Outros Profissionais da Saúde</v>
      </c>
      <c r="F428" s="13">
        <f>'[1]TCE - ANEXO III - Preencher'!G437</f>
        <v>521130</v>
      </c>
      <c r="G428" s="14">
        <f>IF('[1]TCE - ANEXO III - Preencher'!H437="","",'[1]TCE - ANEXO III - Preencher'!H437)</f>
        <v>44075</v>
      </c>
      <c r="H428" s="15">
        <f>'[1]TCE - ANEXO III - Preencher'!I437</f>
        <v>0</v>
      </c>
      <c r="I428" s="15">
        <f>'[1]TCE - ANEXO III - Preencher'!J437</f>
        <v>83.524000000000001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1.1599999999999999</v>
      </c>
      <c r="O428" s="16">
        <f>'[1]TCE - ANEXO III - Preencher'!P437</f>
        <v>0</v>
      </c>
      <c r="P428" s="17">
        <f t="shared" si="38"/>
        <v>1.1599999999999999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99.74</v>
      </c>
      <c r="Y428" s="16">
        <f>'[1]TCE - ANEXO III - Preencher'!Z437</f>
        <v>0</v>
      </c>
      <c r="Z428" s="17">
        <f t="shared" si="41"/>
        <v>99.74</v>
      </c>
      <c r="AA428" s="18" t="str">
        <f>IF('[1]TCE - ANEXO III - Preencher'!AB437="","",'[1]TCE - ANEXO III - Preencher'!AB437)</f>
        <v/>
      </c>
      <c r="AB428" s="16">
        <f t="shared" si="36"/>
        <v>184.42399999999998</v>
      </c>
    </row>
    <row r="429" spans="1:28" s="4" customFormat="1" x14ac:dyDescent="0.2">
      <c r="A429" s="9">
        <f>IFERROR(VLOOKUP(B429,'[1]DADOS (OCULTAR)'!$P$3:$R$56,3,0),"")</f>
        <v>9039744000860</v>
      </c>
      <c r="B429" s="10" t="str">
        <f>'[1]TCE - ANEXO III - Preencher'!C438</f>
        <v>HOSPITAL DOM HÉLDER</v>
      </c>
      <c r="C429" s="11"/>
      <c r="D429" s="12" t="str">
        <f>'[1]TCE - ANEXO III - Preencher'!E438</f>
        <v>JOSINALDO RODRIGUES DE ANDRADE</v>
      </c>
      <c r="E429" s="10" t="str">
        <f>IF('[1]TCE - ANEXO III - Preencher'!F438="4 - Assistência Odontológica","2 - Outros Profissionais da Saúde",'[1]TCE - ANEXO III - Preencher'!F438)</f>
        <v>3 - Administrativo</v>
      </c>
      <c r="F429" s="13">
        <f>'[1]TCE - ANEXO III - Preencher'!G438</f>
        <v>782320</v>
      </c>
      <c r="G429" s="14">
        <f>IF('[1]TCE - ANEXO III - Preencher'!H438="","",'[1]TCE - ANEXO III - Preencher'!H438)</f>
        <v>44075</v>
      </c>
      <c r="H429" s="15">
        <f>'[1]TCE - ANEXO III - Preencher'!I438</f>
        <v>0</v>
      </c>
      <c r="I429" s="15">
        <f>'[1]TCE - ANEXO III - Preencher'!J438</f>
        <v>131.9752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1.1599999999999999</v>
      </c>
      <c r="O429" s="16">
        <f>'[1]TCE - ANEXO III - Preencher'!P438</f>
        <v>0</v>
      </c>
      <c r="P429" s="17">
        <f t="shared" si="38"/>
        <v>1.1599999999999999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99.74</v>
      </c>
      <c r="Y429" s="16">
        <f>'[1]TCE - ANEXO III - Preencher'!Z438</f>
        <v>0</v>
      </c>
      <c r="Z429" s="17">
        <f t="shared" si="41"/>
        <v>99.74</v>
      </c>
      <c r="AA429" s="18" t="str">
        <f>IF('[1]TCE - ANEXO III - Preencher'!AB438="","",'[1]TCE - ANEXO III - Preencher'!AB438)</f>
        <v/>
      </c>
      <c r="AB429" s="16">
        <f t="shared" si="36"/>
        <v>232.87520000000001</v>
      </c>
    </row>
    <row r="430" spans="1:28" s="4" customFormat="1" x14ac:dyDescent="0.2">
      <c r="A430" s="9">
        <f>IFERROR(VLOOKUP(B430,'[1]DADOS (OCULTAR)'!$P$3:$R$56,3,0),"")</f>
        <v>9039744000860</v>
      </c>
      <c r="B430" s="10" t="str">
        <f>'[1]TCE - ANEXO III - Preencher'!C439</f>
        <v>HOSPITAL DOM HÉLDER</v>
      </c>
      <c r="C430" s="11"/>
      <c r="D430" s="12" t="str">
        <f>'[1]TCE - ANEXO III - Preencher'!E439</f>
        <v>JOSINEIDE MARIA SOUZA DA SILVA</v>
      </c>
      <c r="E430" s="10" t="str">
        <f>IF('[1]TCE - ANEXO III - Preencher'!F439="4 - Assistência Odontológica","2 - Outros Profissionais da Saúde",'[1]TCE - ANEXO III - Preencher'!F439)</f>
        <v>2 - Outros Profissionais da Saúde</v>
      </c>
      <c r="F430" s="13">
        <f>'[1]TCE - ANEXO III - Preencher'!G439</f>
        <v>322205</v>
      </c>
      <c r="G430" s="14">
        <f>IF('[1]TCE - ANEXO III - Preencher'!H439="","",'[1]TCE - ANEXO III - Preencher'!H439)</f>
        <v>44075</v>
      </c>
      <c r="H430" s="15">
        <f>'[1]TCE - ANEXO III - Preencher'!I439</f>
        <v>0</v>
      </c>
      <c r="I430" s="15">
        <f>'[1]TCE - ANEXO III - Preencher'!J439</f>
        <v>119.07360000000001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1.1599999999999999</v>
      </c>
      <c r="O430" s="16">
        <f>'[1]TCE - ANEXO III - Preencher'!P439</f>
        <v>0</v>
      </c>
      <c r="P430" s="17">
        <f t="shared" si="38"/>
        <v>1.1599999999999999</v>
      </c>
      <c r="Q430" s="16">
        <f>'[1]TCE - ANEXO III - Preencher'!R439</f>
        <v>290.11866775558349</v>
      </c>
      <c r="R430" s="16">
        <f>'[1]TCE - ANEXO III - Preencher'!S439</f>
        <v>62.7</v>
      </c>
      <c r="S430" s="17">
        <f t="shared" si="39"/>
        <v>227.4186677555835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99.74</v>
      </c>
      <c r="Y430" s="16">
        <f>'[1]TCE - ANEXO III - Preencher'!Z439</f>
        <v>0</v>
      </c>
      <c r="Z430" s="17">
        <f t="shared" si="41"/>
        <v>99.74</v>
      </c>
      <c r="AA430" s="18" t="str">
        <f>IF('[1]TCE - ANEXO III - Preencher'!AB439="","",'[1]TCE - ANEXO III - Preencher'!AB439)</f>
        <v/>
      </c>
      <c r="AB430" s="16">
        <f t="shared" si="36"/>
        <v>447.39226775558353</v>
      </c>
    </row>
    <row r="431" spans="1:28" s="4" customFormat="1" x14ac:dyDescent="0.2">
      <c r="A431" s="9">
        <f>IFERROR(VLOOKUP(B431,'[1]DADOS (OCULTAR)'!$P$3:$R$56,3,0),"")</f>
        <v>9039744000860</v>
      </c>
      <c r="B431" s="10" t="str">
        <f>'[1]TCE - ANEXO III - Preencher'!C440</f>
        <v>HOSPITAL DOM HÉLDER</v>
      </c>
      <c r="C431" s="11"/>
      <c r="D431" s="12" t="str">
        <f>'[1]TCE - ANEXO III - Preencher'!E440</f>
        <v>JOSUEL SOARES DA SILVA</v>
      </c>
      <c r="E431" s="10" t="str">
        <f>IF('[1]TCE - ANEXO III - Preencher'!F440="4 - Assistência Odontológica","2 - Outros Profissionais da Saúde",'[1]TCE - ANEXO III - Preencher'!F440)</f>
        <v>3 - Administrativo</v>
      </c>
      <c r="F431" s="13">
        <f>'[1]TCE - ANEXO III - Preencher'!G440</f>
        <v>951105</v>
      </c>
      <c r="G431" s="14">
        <f>IF('[1]TCE - ANEXO III - Preencher'!H440="","",'[1]TCE - ANEXO III - Preencher'!H440)</f>
        <v>44075</v>
      </c>
      <c r="H431" s="15">
        <f>'[1]TCE - ANEXO III - Preencher'!I440</f>
        <v>0</v>
      </c>
      <c r="I431" s="15">
        <f>'[1]TCE - ANEXO III - Preencher'!J440</f>
        <v>289.99200000000002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1.1599999999999999</v>
      </c>
      <c r="O431" s="16">
        <f>'[1]TCE - ANEXO III - Preencher'!P440</f>
        <v>0</v>
      </c>
      <c r="P431" s="17">
        <f t="shared" si="38"/>
        <v>1.1599999999999999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99.74</v>
      </c>
      <c r="Y431" s="16">
        <f>'[1]TCE - ANEXO III - Preencher'!Z440</f>
        <v>0</v>
      </c>
      <c r="Z431" s="17">
        <f t="shared" si="41"/>
        <v>99.74</v>
      </c>
      <c r="AA431" s="18" t="str">
        <f>IF('[1]TCE - ANEXO III - Preencher'!AB440="","",'[1]TCE - ANEXO III - Preencher'!AB440)</f>
        <v/>
      </c>
      <c r="AB431" s="16">
        <f t="shared" si="36"/>
        <v>390.89200000000005</v>
      </c>
    </row>
    <row r="432" spans="1:28" s="4" customFormat="1" x14ac:dyDescent="0.2">
      <c r="A432" s="9">
        <f>IFERROR(VLOOKUP(B432,'[1]DADOS (OCULTAR)'!$P$3:$R$56,3,0),"")</f>
        <v>9039744000860</v>
      </c>
      <c r="B432" s="10" t="str">
        <f>'[1]TCE - ANEXO III - Preencher'!C441</f>
        <v>HOSPITAL DOM HÉLDER</v>
      </c>
      <c r="C432" s="11"/>
      <c r="D432" s="12" t="str">
        <f>'[1]TCE - ANEXO III - Preencher'!E441</f>
        <v>JOYCE BATISTA DA SILVA</v>
      </c>
      <c r="E432" s="10" t="str">
        <f>IF('[1]TCE - ANEXO III - Preencher'!F441="4 - Assistência Odontológica","2 - Outros Profissionais da Saúde",'[1]TCE - ANEXO III - Preencher'!F441)</f>
        <v>2 - Outros Profissionais da Saúde</v>
      </c>
      <c r="F432" s="13">
        <f>'[1]TCE - ANEXO III - Preencher'!G441</f>
        <v>521130</v>
      </c>
      <c r="G432" s="14">
        <f>IF('[1]TCE - ANEXO III - Preencher'!H441="","",'[1]TCE - ANEXO III - Preencher'!H441)</f>
        <v>44075</v>
      </c>
      <c r="H432" s="15">
        <f>'[1]TCE - ANEXO III - Preencher'!I441</f>
        <v>0</v>
      </c>
      <c r="I432" s="15">
        <f>'[1]TCE - ANEXO III - Preencher'!J441</f>
        <v>83.504800000000003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1.1599999999999999</v>
      </c>
      <c r="O432" s="16">
        <f>'[1]TCE - ANEXO III - Preencher'!P441</f>
        <v>0</v>
      </c>
      <c r="P432" s="17">
        <f t="shared" si="38"/>
        <v>1.1599999999999999</v>
      </c>
      <c r="Q432" s="16">
        <f>'[1]TCE - ANEXO III - Preencher'!R441</f>
        <v>466.15659937641533</v>
      </c>
      <c r="R432" s="16">
        <f>'[1]TCE - ANEXO III - Preencher'!S441</f>
        <v>62.7</v>
      </c>
      <c r="S432" s="17">
        <f t="shared" si="39"/>
        <v>403.45659937641534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99.74</v>
      </c>
      <c r="Y432" s="16">
        <f>'[1]TCE - ANEXO III - Preencher'!Z441</f>
        <v>0</v>
      </c>
      <c r="Z432" s="17">
        <f t="shared" si="41"/>
        <v>99.74</v>
      </c>
      <c r="AA432" s="18" t="str">
        <f>IF('[1]TCE - ANEXO III - Preencher'!AB441="","",'[1]TCE - ANEXO III - Preencher'!AB441)</f>
        <v/>
      </c>
      <c r="AB432" s="16">
        <f t="shared" si="36"/>
        <v>587.86139937641531</v>
      </c>
    </row>
    <row r="433" spans="1:28" s="4" customFormat="1" x14ac:dyDescent="0.2">
      <c r="A433" s="9">
        <f>IFERROR(VLOOKUP(B433,'[1]DADOS (OCULTAR)'!$P$3:$R$56,3,0),"")</f>
        <v>9039744000860</v>
      </c>
      <c r="B433" s="10" t="str">
        <f>'[1]TCE - ANEXO III - Preencher'!C442</f>
        <v>HOSPITAL DOM HÉLDER</v>
      </c>
      <c r="C433" s="11"/>
      <c r="D433" s="12" t="str">
        <f>'[1]TCE - ANEXO III - Preencher'!E442</f>
        <v>JOYCE CRISTINA SIMPLICIO GOMES</v>
      </c>
      <c r="E433" s="10" t="str">
        <f>IF('[1]TCE - ANEXO III - Preencher'!F442="4 - Assistência Odontológica","2 - Outros Profissionais da Saúde",'[1]TCE - ANEXO III - Preencher'!F442)</f>
        <v>2 - Outros Profissionais da Saúde</v>
      </c>
      <c r="F433" s="13">
        <f>'[1]TCE - ANEXO III - Preencher'!G442</f>
        <v>322205</v>
      </c>
      <c r="G433" s="14">
        <f>IF('[1]TCE - ANEXO III - Preencher'!H442="","",'[1]TCE - ANEXO III - Preencher'!H442)</f>
        <v>44075</v>
      </c>
      <c r="H433" s="15">
        <f>'[1]TCE - ANEXO III - Preencher'!I442</f>
        <v>0</v>
      </c>
      <c r="I433" s="15">
        <f>'[1]TCE - ANEXO III - Preencher'!J442</f>
        <v>135.28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1.1599999999999999</v>
      </c>
      <c r="O433" s="16">
        <f>'[1]TCE - ANEXO III - Preencher'!P442</f>
        <v>0</v>
      </c>
      <c r="P433" s="17">
        <f t="shared" si="38"/>
        <v>1.1599999999999999</v>
      </c>
      <c r="Q433" s="16">
        <f>'[1]TCE - ANEXO III - Preencher'!R442</f>
        <v>212.95944760782194</v>
      </c>
      <c r="R433" s="16">
        <f>'[1]TCE - ANEXO III - Preencher'!S442</f>
        <v>62.7</v>
      </c>
      <c r="S433" s="17">
        <f t="shared" si="39"/>
        <v>150.25944760782193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99.74</v>
      </c>
      <c r="Y433" s="16">
        <f>'[1]TCE - ANEXO III - Preencher'!Z442</f>
        <v>0</v>
      </c>
      <c r="Z433" s="17">
        <f t="shared" si="41"/>
        <v>99.74</v>
      </c>
      <c r="AA433" s="18" t="str">
        <f>IF('[1]TCE - ANEXO III - Preencher'!AB442="","",'[1]TCE - ANEXO III - Preencher'!AB442)</f>
        <v/>
      </c>
      <c r="AB433" s="16">
        <f t="shared" si="36"/>
        <v>386.43944760782193</v>
      </c>
    </row>
    <row r="434" spans="1:28" s="4" customFormat="1" x14ac:dyDescent="0.2">
      <c r="A434" s="9">
        <f>IFERROR(VLOOKUP(B434,'[1]DADOS (OCULTAR)'!$P$3:$R$56,3,0),"")</f>
        <v>9039744000860</v>
      </c>
      <c r="B434" s="10" t="str">
        <f>'[1]TCE - ANEXO III - Preencher'!C443</f>
        <v>HOSPITAL DOM HÉLDER</v>
      </c>
      <c r="C434" s="11"/>
      <c r="D434" s="12" t="str">
        <f>'[1]TCE - ANEXO III - Preencher'!E443</f>
        <v>JOYCE FRANCINY DA SILVA</v>
      </c>
      <c r="E434" s="10" t="str">
        <f>IF('[1]TCE - ANEXO III - Preencher'!F443="4 - Assistência Odontológica","2 - Outros Profissionais da Saúde",'[1]TCE - ANEXO III - Preencher'!F443)</f>
        <v>2 - Outros Profissionais da Saúde</v>
      </c>
      <c r="F434" s="13">
        <f>'[1]TCE - ANEXO III - Preencher'!G443</f>
        <v>521130</v>
      </c>
      <c r="G434" s="14">
        <f>IF('[1]TCE - ANEXO III - Preencher'!H443="","",'[1]TCE - ANEXO III - Preencher'!H443)</f>
        <v>44075</v>
      </c>
      <c r="H434" s="15">
        <f>'[1]TCE - ANEXO III - Preencher'!I443</f>
        <v>0</v>
      </c>
      <c r="I434" s="15">
        <f>'[1]TCE - ANEXO III - Preencher'!J443</f>
        <v>98.42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1.1599999999999999</v>
      </c>
      <c r="O434" s="16">
        <f>'[1]TCE - ANEXO III - Preencher'!P443</f>
        <v>0</v>
      </c>
      <c r="P434" s="17">
        <f t="shared" si="38"/>
        <v>1.1599999999999999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99.74</v>
      </c>
      <c r="Y434" s="16">
        <f>'[1]TCE - ANEXO III - Preencher'!Z443</f>
        <v>0</v>
      </c>
      <c r="Z434" s="17">
        <f t="shared" si="41"/>
        <v>99.74</v>
      </c>
      <c r="AA434" s="18" t="str">
        <f>IF('[1]TCE - ANEXO III - Preencher'!AB443="","",'[1]TCE - ANEXO III - Preencher'!AB443)</f>
        <v/>
      </c>
      <c r="AB434" s="16">
        <f t="shared" si="36"/>
        <v>199.32</v>
      </c>
    </row>
    <row r="435" spans="1:28" s="4" customFormat="1" x14ac:dyDescent="0.2">
      <c r="A435" s="9">
        <f>IFERROR(VLOOKUP(B435,'[1]DADOS (OCULTAR)'!$P$3:$R$56,3,0),"")</f>
        <v>9039744000860</v>
      </c>
      <c r="B435" s="10" t="str">
        <f>'[1]TCE - ANEXO III - Preencher'!C444</f>
        <v>HOSPITAL DOM HÉLDER</v>
      </c>
      <c r="C435" s="11"/>
      <c r="D435" s="12" t="str">
        <f>'[1]TCE - ANEXO III - Preencher'!E444</f>
        <v>JUCILENE MARIA DA SILVA</v>
      </c>
      <c r="E435" s="10" t="str">
        <f>IF('[1]TCE - ANEXO III - Preencher'!F444="4 - Assistência Odontológica","2 - Outros Profissionais da Saúde",'[1]TCE - ANEXO III - Preencher'!F444)</f>
        <v>2 - Outros Profissionais da Saúde</v>
      </c>
      <c r="F435" s="13">
        <f>'[1]TCE - ANEXO III - Preencher'!G444</f>
        <v>322205</v>
      </c>
      <c r="G435" s="14">
        <f>IF('[1]TCE - ANEXO III - Preencher'!H444="","",'[1]TCE - ANEXO III - Preencher'!H444)</f>
        <v>44075</v>
      </c>
      <c r="H435" s="15">
        <f>'[1]TCE - ANEXO III - Preencher'!I444</f>
        <v>0</v>
      </c>
      <c r="I435" s="15">
        <f>'[1]TCE - ANEXO III - Preencher'!J444</f>
        <v>168.54080000000002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1.1599999999999999</v>
      </c>
      <c r="O435" s="16">
        <f>'[1]TCE - ANEXO III - Preencher'!P444</f>
        <v>0</v>
      </c>
      <c r="P435" s="17">
        <f t="shared" si="38"/>
        <v>1.1599999999999999</v>
      </c>
      <c r="Q435" s="16">
        <f>'[1]TCE - ANEXO III - Preencher'!R444</f>
        <v>290.11866775558349</v>
      </c>
      <c r="R435" s="16">
        <f>'[1]TCE - ANEXO III - Preencher'!S444</f>
        <v>62.7</v>
      </c>
      <c r="S435" s="17">
        <f t="shared" si="39"/>
        <v>227.4186677555835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99.74</v>
      </c>
      <c r="Y435" s="16">
        <f>'[1]TCE - ANEXO III - Preencher'!Z444</f>
        <v>0</v>
      </c>
      <c r="Z435" s="17">
        <f t="shared" si="41"/>
        <v>99.74</v>
      </c>
      <c r="AA435" s="18" t="str">
        <f>IF('[1]TCE - ANEXO III - Preencher'!AB444="","",'[1]TCE - ANEXO III - Preencher'!AB444)</f>
        <v/>
      </c>
      <c r="AB435" s="16">
        <f t="shared" si="36"/>
        <v>496.85946775558352</v>
      </c>
    </row>
    <row r="436" spans="1:28" s="4" customFormat="1" x14ac:dyDescent="0.2">
      <c r="A436" s="9">
        <f>IFERROR(VLOOKUP(B436,'[1]DADOS (OCULTAR)'!$P$3:$R$56,3,0),"")</f>
        <v>9039744000860</v>
      </c>
      <c r="B436" s="10" t="str">
        <f>'[1]TCE - ANEXO III - Preencher'!C445</f>
        <v>HOSPITAL DOM HÉLDER</v>
      </c>
      <c r="C436" s="11"/>
      <c r="D436" s="12" t="str">
        <f>'[1]TCE - ANEXO III - Preencher'!E445</f>
        <v>JULIA GABRIELA DE OLIVEIRA RAMOS</v>
      </c>
      <c r="E436" s="10" t="str">
        <f>IF('[1]TCE - ANEXO III - Preencher'!F445="4 - Assistência Odontológica","2 - Outros Profissionais da Saúde",'[1]TCE - ANEXO III - Preencher'!F445)</f>
        <v>2 - Outros Profissionais da Saúde</v>
      </c>
      <c r="F436" s="13">
        <f>'[1]TCE - ANEXO III - Preencher'!G445</f>
        <v>322205</v>
      </c>
      <c r="G436" s="14">
        <f>IF('[1]TCE - ANEXO III - Preencher'!H445="","",'[1]TCE - ANEXO III - Preencher'!H445)</f>
        <v>44075</v>
      </c>
      <c r="H436" s="15">
        <f>'[1]TCE - ANEXO III - Preencher'!I445</f>
        <v>0</v>
      </c>
      <c r="I436" s="15">
        <f>'[1]TCE - ANEXO III - Preencher'!J445</f>
        <v>123.2264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1.1599999999999999</v>
      </c>
      <c r="O436" s="16">
        <f>'[1]TCE - ANEXO III - Preencher'!P445</f>
        <v>0</v>
      </c>
      <c r="P436" s="17">
        <f t="shared" si="38"/>
        <v>1.1599999999999999</v>
      </c>
      <c r="Q436" s="16">
        <f>'[1]TCE - ANEXO III - Preencher'!R445</f>
        <v>290.11866775558349</v>
      </c>
      <c r="R436" s="16">
        <f>'[1]TCE - ANEXO III - Preencher'!S445</f>
        <v>60.61</v>
      </c>
      <c r="S436" s="17">
        <f t="shared" si="39"/>
        <v>229.50866775558347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99.74</v>
      </c>
      <c r="Y436" s="16">
        <f>'[1]TCE - ANEXO III - Preencher'!Z445</f>
        <v>0</v>
      </c>
      <c r="Z436" s="17">
        <f t="shared" si="41"/>
        <v>99.74</v>
      </c>
      <c r="AA436" s="18" t="str">
        <f>IF('[1]TCE - ANEXO III - Preencher'!AB445="","",'[1]TCE - ANEXO III - Preencher'!AB445)</f>
        <v/>
      </c>
      <c r="AB436" s="16">
        <f t="shared" si="36"/>
        <v>453.63506775558346</v>
      </c>
    </row>
    <row r="437" spans="1:28" s="4" customFormat="1" x14ac:dyDescent="0.2">
      <c r="A437" s="9">
        <f>IFERROR(VLOOKUP(B437,'[1]DADOS (OCULTAR)'!$P$3:$R$56,3,0),"")</f>
        <v>9039744000860</v>
      </c>
      <c r="B437" s="10" t="str">
        <f>'[1]TCE - ANEXO III - Preencher'!C446</f>
        <v>HOSPITAL DOM HÉLDER</v>
      </c>
      <c r="C437" s="11"/>
      <c r="D437" s="12" t="str">
        <f>'[1]TCE - ANEXO III - Preencher'!E446</f>
        <v>JULIANA BION OLIVEIRA</v>
      </c>
      <c r="E437" s="10" t="str">
        <f>IF('[1]TCE - ANEXO III - Preencher'!F446="4 - Assistência Odontológica","2 - Outros Profissionais da Saúde",'[1]TCE - ANEXO III - Preencher'!F446)</f>
        <v>2 - Outros Profissionais da Saúde</v>
      </c>
      <c r="F437" s="13" t="str">
        <f>'[1]TCE - ANEXO III - Preencher'!G446</f>
        <v>2235-05</v>
      </c>
      <c r="G437" s="14">
        <f>IF('[1]TCE - ANEXO III - Preencher'!H446="","",'[1]TCE - ANEXO III - Preencher'!H446)</f>
        <v>44075</v>
      </c>
      <c r="H437" s="15">
        <f>'[1]TCE - ANEXO III - Preencher'!I446</f>
        <v>0</v>
      </c>
      <c r="I437" s="15">
        <f>'[1]TCE - ANEXO III - Preencher'!J446</f>
        <v>11.87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99.74</v>
      </c>
      <c r="Y437" s="16">
        <f>'[1]TCE - ANEXO III - Preencher'!Z446</f>
        <v>0</v>
      </c>
      <c r="Z437" s="17">
        <f t="shared" si="41"/>
        <v>99.74</v>
      </c>
      <c r="AA437" s="18" t="str">
        <f>IF('[1]TCE - ANEXO III - Preencher'!AB446="","",'[1]TCE - ANEXO III - Preencher'!AB446)</f>
        <v/>
      </c>
      <c r="AB437" s="16">
        <f t="shared" si="36"/>
        <v>111.61</v>
      </c>
    </row>
    <row r="438" spans="1:28" s="4" customFormat="1" x14ac:dyDescent="0.2">
      <c r="A438" s="9">
        <f>IFERROR(VLOOKUP(B438,'[1]DADOS (OCULTAR)'!$P$3:$R$56,3,0),"")</f>
        <v>9039744000860</v>
      </c>
      <c r="B438" s="10" t="str">
        <f>'[1]TCE - ANEXO III - Preencher'!C447</f>
        <v>HOSPITAL DOM HÉLDER</v>
      </c>
      <c r="C438" s="11"/>
      <c r="D438" s="12" t="str">
        <f>'[1]TCE - ANEXO III - Preencher'!E447</f>
        <v>JULIANA CANDIDO DA SILVA</v>
      </c>
      <c r="E438" s="10" t="str">
        <f>IF('[1]TCE - ANEXO III - Preencher'!F447="4 - Assistência Odontológica","2 - Outros Profissionais da Saúde",'[1]TCE - ANEXO III - Preencher'!F447)</f>
        <v>2 - Outros Profissionais da Saúde</v>
      </c>
      <c r="F438" s="13">
        <f>'[1]TCE - ANEXO III - Preencher'!G447</f>
        <v>324205</v>
      </c>
      <c r="G438" s="14">
        <f>IF('[1]TCE - ANEXO III - Preencher'!H447="","",'[1]TCE - ANEXO III - Preencher'!H447)</f>
        <v>44075</v>
      </c>
      <c r="H438" s="15">
        <f>'[1]TCE - ANEXO III - Preencher'!I447</f>
        <v>0</v>
      </c>
      <c r="I438" s="15">
        <f>'[1]TCE - ANEXO III - Preencher'!J447</f>
        <v>132.0616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1.1599999999999999</v>
      </c>
      <c r="O438" s="16">
        <f>'[1]TCE - ANEXO III - Preencher'!P447</f>
        <v>0</v>
      </c>
      <c r="P438" s="17">
        <f t="shared" si="38"/>
        <v>1.1599999999999999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99.74</v>
      </c>
      <c r="Y438" s="16">
        <f>'[1]TCE - ANEXO III - Preencher'!Z447</f>
        <v>0</v>
      </c>
      <c r="Z438" s="17">
        <f t="shared" si="41"/>
        <v>99.74</v>
      </c>
      <c r="AA438" s="18" t="str">
        <f>IF('[1]TCE - ANEXO III - Preencher'!AB447="","",'[1]TCE - ANEXO III - Preencher'!AB447)</f>
        <v/>
      </c>
      <c r="AB438" s="16">
        <f t="shared" si="36"/>
        <v>232.96159999999998</v>
      </c>
    </row>
    <row r="439" spans="1:28" s="4" customFormat="1" x14ac:dyDescent="0.2">
      <c r="A439" s="9">
        <f>IFERROR(VLOOKUP(B439,'[1]DADOS (OCULTAR)'!$P$3:$R$56,3,0),"")</f>
        <v>9039744000860</v>
      </c>
      <c r="B439" s="10" t="str">
        <f>'[1]TCE - ANEXO III - Preencher'!C448</f>
        <v>HOSPITAL DOM HÉLDER</v>
      </c>
      <c r="C439" s="11"/>
      <c r="D439" s="12" t="str">
        <f>'[1]TCE - ANEXO III - Preencher'!E448</f>
        <v>JULIANA CLECIA DO NASCIMENTO</v>
      </c>
      <c r="E439" s="10" t="str">
        <f>IF('[1]TCE - ANEXO III - Preencher'!F448="4 - Assistência Odontológica","2 - Outros Profissionais da Saúde",'[1]TCE - ANEXO III - Preencher'!F448)</f>
        <v>2 - Outros Profissionais da Saúde</v>
      </c>
      <c r="F439" s="13">
        <f>'[1]TCE - ANEXO III - Preencher'!G448</f>
        <v>251605</v>
      </c>
      <c r="G439" s="14">
        <f>IF('[1]TCE - ANEXO III - Preencher'!H448="","",'[1]TCE - ANEXO III - Preencher'!H448)</f>
        <v>44075</v>
      </c>
      <c r="H439" s="15">
        <f>'[1]TCE - ANEXO III - Preencher'!I448</f>
        <v>0</v>
      </c>
      <c r="I439" s="15">
        <f>'[1]TCE - ANEXO III - Preencher'!J448</f>
        <v>106.51360000000001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1.1599999999999999</v>
      </c>
      <c r="O439" s="16">
        <f>'[1]TCE - ANEXO III - Preencher'!P448</f>
        <v>0</v>
      </c>
      <c r="P439" s="17">
        <f t="shared" si="38"/>
        <v>1.1599999999999999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99.74</v>
      </c>
      <c r="Y439" s="16">
        <f>'[1]TCE - ANEXO III - Preencher'!Z448</f>
        <v>0</v>
      </c>
      <c r="Z439" s="17">
        <f t="shared" si="41"/>
        <v>99.74</v>
      </c>
      <c r="AA439" s="18" t="str">
        <f>IF('[1]TCE - ANEXO III - Preencher'!AB448="","",'[1]TCE - ANEXO III - Preencher'!AB448)</f>
        <v/>
      </c>
      <c r="AB439" s="16">
        <f t="shared" si="36"/>
        <v>207.4136</v>
      </c>
    </row>
    <row r="440" spans="1:28" s="4" customFormat="1" x14ac:dyDescent="0.2">
      <c r="A440" s="9">
        <f>IFERROR(VLOOKUP(B440,'[1]DADOS (OCULTAR)'!$P$3:$R$56,3,0),"")</f>
        <v>9039744000860</v>
      </c>
      <c r="B440" s="10" t="str">
        <f>'[1]TCE - ANEXO III - Preencher'!C449</f>
        <v>HOSPITAL DOM HÉLDER</v>
      </c>
      <c r="C440" s="11"/>
      <c r="D440" s="12" t="str">
        <f>'[1]TCE - ANEXO III - Preencher'!E449</f>
        <v>JULIANA CRISTINA RODRIGUES DO PASSO VICENTE</v>
      </c>
      <c r="E440" s="10" t="str">
        <f>IF('[1]TCE - ANEXO III - Preencher'!F449="4 - Assistência Odontológica","2 - Outros Profissionais da Saúde",'[1]TCE - ANEXO III - Preencher'!F449)</f>
        <v>3 - Administrativo</v>
      </c>
      <c r="F440" s="13">
        <f>'[1]TCE - ANEXO III - Preencher'!G449</f>
        <v>516345</v>
      </c>
      <c r="G440" s="14">
        <f>IF('[1]TCE - ANEXO III - Preencher'!H449="","",'[1]TCE - ANEXO III - Preencher'!H449)</f>
        <v>44075</v>
      </c>
      <c r="H440" s="15">
        <f>'[1]TCE - ANEXO III - Preencher'!I449</f>
        <v>0</v>
      </c>
      <c r="I440" s="15">
        <f>'[1]TCE - ANEXO III - Preencher'!J449</f>
        <v>120.50959999999999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1.1599999999999999</v>
      </c>
      <c r="O440" s="16">
        <f>'[1]TCE - ANEXO III - Preencher'!P449</f>
        <v>0</v>
      </c>
      <c r="P440" s="17">
        <f t="shared" si="38"/>
        <v>1.1599999999999999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99.74</v>
      </c>
      <c r="Y440" s="16">
        <f>'[1]TCE - ANEXO III - Preencher'!Z449</f>
        <v>0</v>
      </c>
      <c r="Z440" s="17">
        <f t="shared" si="41"/>
        <v>99.74</v>
      </c>
      <c r="AA440" s="18" t="str">
        <f>IF('[1]TCE - ANEXO III - Preencher'!AB449="","",'[1]TCE - ANEXO III - Preencher'!AB449)</f>
        <v/>
      </c>
      <c r="AB440" s="16">
        <f t="shared" si="36"/>
        <v>221.40959999999998</v>
      </c>
    </row>
    <row r="441" spans="1:28" s="4" customFormat="1" x14ac:dyDescent="0.2">
      <c r="A441" s="9">
        <f>IFERROR(VLOOKUP(B441,'[1]DADOS (OCULTAR)'!$P$3:$R$56,3,0),"")</f>
        <v>9039744000860</v>
      </c>
      <c r="B441" s="10" t="str">
        <f>'[1]TCE - ANEXO III - Preencher'!C450</f>
        <v>HOSPITAL DOM HÉLDER</v>
      </c>
      <c r="C441" s="11"/>
      <c r="D441" s="12" t="str">
        <f>'[1]TCE - ANEXO III - Preencher'!E450</f>
        <v>JULIANA MARIA CANUTO</v>
      </c>
      <c r="E441" s="10" t="str">
        <f>IF('[1]TCE - ANEXO III - Preencher'!F450="4 - Assistência Odontológica","2 - Outros Profissionais da Saúde",'[1]TCE - ANEXO III - Preencher'!F450)</f>
        <v>3 - Administrativo</v>
      </c>
      <c r="F441" s="13">
        <f>'[1]TCE - ANEXO III - Preencher'!G450</f>
        <v>411010</v>
      </c>
      <c r="G441" s="14">
        <f>IF('[1]TCE - ANEXO III - Preencher'!H450="","",'[1]TCE - ANEXO III - Preencher'!H450)</f>
        <v>44075</v>
      </c>
      <c r="H441" s="15">
        <f>'[1]TCE - ANEXO III - Preencher'!I450</f>
        <v>0</v>
      </c>
      <c r="I441" s="15">
        <f>'[1]TCE - ANEXO III - Preencher'!J450</f>
        <v>87.607199999999992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1.1599999999999999</v>
      </c>
      <c r="O441" s="16">
        <f>'[1]TCE - ANEXO III - Preencher'!P450</f>
        <v>0</v>
      </c>
      <c r="P441" s="17">
        <f t="shared" si="38"/>
        <v>1.1599999999999999</v>
      </c>
      <c r="Q441" s="16">
        <f>'[1]TCE - ANEXO III - Preencher'!R450</f>
        <v>406.16613485781693</v>
      </c>
      <c r="R441" s="16">
        <f>'[1]TCE - ANEXO III - Preencher'!S450</f>
        <v>62.7</v>
      </c>
      <c r="S441" s="17">
        <f t="shared" si="39"/>
        <v>343.46613485781694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99.74</v>
      </c>
      <c r="Y441" s="16">
        <f>'[1]TCE - ANEXO III - Preencher'!Z450</f>
        <v>0</v>
      </c>
      <c r="Z441" s="17">
        <f t="shared" si="41"/>
        <v>99.74</v>
      </c>
      <c r="AA441" s="18" t="str">
        <f>IF('[1]TCE - ANEXO III - Preencher'!AB450="","",'[1]TCE - ANEXO III - Preencher'!AB450)</f>
        <v/>
      </c>
      <c r="AB441" s="16">
        <f t="shared" si="36"/>
        <v>531.97333485781689</v>
      </c>
    </row>
    <row r="442" spans="1:28" s="4" customFormat="1" x14ac:dyDescent="0.2">
      <c r="A442" s="9">
        <f>IFERROR(VLOOKUP(B442,'[1]DADOS (OCULTAR)'!$P$3:$R$56,3,0),"")</f>
        <v>9039744000860</v>
      </c>
      <c r="B442" s="10" t="str">
        <f>'[1]TCE - ANEXO III - Preencher'!C451</f>
        <v>HOSPITAL DOM HÉLDER</v>
      </c>
      <c r="C442" s="11"/>
      <c r="D442" s="12" t="str">
        <f>'[1]TCE - ANEXO III - Preencher'!E451</f>
        <v>JULIANA MAYONE MARIA LIMA</v>
      </c>
      <c r="E442" s="10" t="str">
        <f>IF('[1]TCE - ANEXO III - Preencher'!F451="4 - Assistência Odontológica","2 - Outros Profissionais da Saúde",'[1]TCE - ANEXO III - Preencher'!F451)</f>
        <v>2 - Outros Profissionais da Saúde</v>
      </c>
      <c r="F442" s="13">
        <f>'[1]TCE - ANEXO III - Preencher'!G451</f>
        <v>223405</v>
      </c>
      <c r="G442" s="14">
        <f>IF('[1]TCE - ANEXO III - Preencher'!H451="","",'[1]TCE - ANEXO III - Preencher'!H451)</f>
        <v>44075</v>
      </c>
      <c r="H442" s="15">
        <f>'[1]TCE - ANEXO III - Preencher'!I451</f>
        <v>0</v>
      </c>
      <c r="I442" s="15">
        <f>'[1]TCE - ANEXO III - Preencher'!J451</f>
        <v>400.42080000000004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1.1599999999999999</v>
      </c>
      <c r="O442" s="16">
        <f>'[1]TCE - ANEXO III - Preencher'!P451</f>
        <v>0</v>
      </c>
      <c r="P442" s="17">
        <f t="shared" si="38"/>
        <v>1.1599999999999999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99.74</v>
      </c>
      <c r="Y442" s="16">
        <f>'[1]TCE - ANEXO III - Preencher'!Z451</f>
        <v>0</v>
      </c>
      <c r="Z442" s="17">
        <f t="shared" si="41"/>
        <v>99.74</v>
      </c>
      <c r="AA442" s="18" t="str">
        <f>IF('[1]TCE - ANEXO III - Preencher'!AB451="","",'[1]TCE - ANEXO III - Preencher'!AB451)</f>
        <v/>
      </c>
      <c r="AB442" s="16">
        <f t="shared" si="36"/>
        <v>501.32080000000008</v>
      </c>
    </row>
    <row r="443" spans="1:28" s="4" customFormat="1" x14ac:dyDescent="0.2">
      <c r="A443" s="9">
        <f>IFERROR(VLOOKUP(B443,'[1]DADOS (OCULTAR)'!$P$3:$R$56,3,0),"")</f>
        <v>9039744000860</v>
      </c>
      <c r="B443" s="10" t="str">
        <f>'[1]TCE - ANEXO III - Preencher'!C452</f>
        <v>HOSPITAL DOM HÉLDER</v>
      </c>
      <c r="C443" s="11"/>
      <c r="D443" s="12" t="str">
        <f>'[1]TCE - ANEXO III - Preencher'!E452</f>
        <v>JULIANA PEREIRA DE MEDEIROS</v>
      </c>
      <c r="E443" s="10" t="str">
        <f>IF('[1]TCE - ANEXO III - Preencher'!F452="4 - Assistência Odontológica","2 - Outros Profissionais da Saúde",'[1]TCE - ANEXO III - Preencher'!F452)</f>
        <v>2 - Outros Profissionais da Saúde</v>
      </c>
      <c r="F443" s="13">
        <f>'[1]TCE - ANEXO III - Preencher'!G452</f>
        <v>223505</v>
      </c>
      <c r="G443" s="14">
        <f>IF('[1]TCE - ANEXO III - Preencher'!H452="","",'[1]TCE - ANEXO III - Preencher'!H452)</f>
        <v>44075</v>
      </c>
      <c r="H443" s="15">
        <f>'[1]TCE - ANEXO III - Preencher'!I452</f>
        <v>0</v>
      </c>
      <c r="I443" s="15">
        <f>'[1]TCE - ANEXO III - Preencher'!J452</f>
        <v>294.18720000000002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2.4359999999999999</v>
      </c>
      <c r="O443" s="16">
        <f>'[1]TCE - ANEXO III - Preencher'!P452</f>
        <v>0</v>
      </c>
      <c r="P443" s="17">
        <f t="shared" si="38"/>
        <v>2.4359999999999999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99.74</v>
      </c>
      <c r="Y443" s="16">
        <f>'[1]TCE - ANEXO III - Preencher'!Z452</f>
        <v>0</v>
      </c>
      <c r="Z443" s="17">
        <f t="shared" si="41"/>
        <v>99.74</v>
      </c>
      <c r="AA443" s="18" t="str">
        <f>IF('[1]TCE - ANEXO III - Preencher'!AB452="","",'[1]TCE - ANEXO III - Preencher'!AB452)</f>
        <v/>
      </c>
      <c r="AB443" s="16">
        <f t="shared" si="36"/>
        <v>396.36320000000001</v>
      </c>
    </row>
    <row r="444" spans="1:28" s="4" customFormat="1" x14ac:dyDescent="0.2">
      <c r="A444" s="9">
        <f>IFERROR(VLOOKUP(B444,'[1]DADOS (OCULTAR)'!$P$3:$R$56,3,0),"")</f>
        <v>9039744000860</v>
      </c>
      <c r="B444" s="10" t="str">
        <f>'[1]TCE - ANEXO III - Preencher'!C453</f>
        <v>HOSPITAL DOM HÉLDER</v>
      </c>
      <c r="C444" s="11"/>
      <c r="D444" s="12" t="str">
        <f>'[1]TCE - ANEXO III - Preencher'!E453</f>
        <v>JULIANO DA SILVA MOTA</v>
      </c>
      <c r="E444" s="10" t="str">
        <f>IF('[1]TCE - ANEXO III - Preencher'!F453="4 - Assistência Odontológica","2 - Outros Profissionais da Saúde",'[1]TCE - ANEXO III - Preencher'!F453)</f>
        <v>2 - Outros Profissionais da Saúde</v>
      </c>
      <c r="F444" s="13">
        <f>'[1]TCE - ANEXO III - Preencher'!G453</f>
        <v>324115</v>
      </c>
      <c r="G444" s="14">
        <f>IF('[1]TCE - ANEXO III - Preencher'!H453="","",'[1]TCE - ANEXO III - Preencher'!H453)</f>
        <v>44075</v>
      </c>
      <c r="H444" s="15">
        <f>'[1]TCE - ANEXO III - Preencher'!I453</f>
        <v>0</v>
      </c>
      <c r="I444" s="15">
        <f>'[1]TCE - ANEXO III - Preencher'!J453</f>
        <v>259.57599999999996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1.1599999999999999</v>
      </c>
      <c r="O444" s="16">
        <f>'[1]TCE - ANEXO III - Preencher'!P453</f>
        <v>0</v>
      </c>
      <c r="P444" s="17">
        <f t="shared" si="38"/>
        <v>1.1599999999999999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99.74</v>
      </c>
      <c r="Y444" s="16">
        <f>'[1]TCE - ANEXO III - Preencher'!Z453</f>
        <v>0</v>
      </c>
      <c r="Z444" s="17">
        <f t="shared" si="41"/>
        <v>99.74</v>
      </c>
      <c r="AA444" s="18" t="str">
        <f>IF('[1]TCE - ANEXO III - Preencher'!AB453="","",'[1]TCE - ANEXO III - Preencher'!AB453)</f>
        <v/>
      </c>
      <c r="AB444" s="16">
        <f t="shared" si="36"/>
        <v>360.476</v>
      </c>
    </row>
    <row r="445" spans="1:28" s="4" customFormat="1" x14ac:dyDescent="0.2">
      <c r="A445" s="9">
        <f>IFERROR(VLOOKUP(B445,'[1]DADOS (OCULTAR)'!$P$3:$R$56,3,0),"")</f>
        <v>9039744000860</v>
      </c>
      <c r="B445" s="10" t="str">
        <f>'[1]TCE - ANEXO III - Preencher'!C454</f>
        <v>HOSPITAL DOM HÉLDER</v>
      </c>
      <c r="C445" s="11"/>
      <c r="D445" s="12" t="str">
        <f>'[1]TCE - ANEXO III - Preencher'!E454</f>
        <v>JULIO TADEU ARRAES DA CUNHA SOUZA</v>
      </c>
      <c r="E445" s="10" t="str">
        <f>IF('[1]TCE - ANEXO III - Preencher'!F454="4 - Assistência Odontológica","2 - Outros Profissionais da Saúde",'[1]TCE - ANEXO III - Preencher'!F454)</f>
        <v>3 - Administrativo</v>
      </c>
      <c r="F445" s="13">
        <f>'[1]TCE - ANEXO III - Preencher'!G454</f>
        <v>121010</v>
      </c>
      <c r="G445" s="14">
        <f>IF('[1]TCE - ANEXO III - Preencher'!H454="","",'[1]TCE - ANEXO III - Preencher'!H454)</f>
        <v>44075</v>
      </c>
      <c r="H445" s="15">
        <f>'[1]TCE - ANEXO III - Preencher'!I454</f>
        <v>0</v>
      </c>
      <c r="I445" s="15">
        <f>'[1]TCE - ANEXO III - Preencher'!J454</f>
        <v>1640.7576000000001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1.1599999999999999</v>
      </c>
      <c r="O445" s="16">
        <f>'[1]TCE - ANEXO III - Preencher'!P454</f>
        <v>0</v>
      </c>
      <c r="P445" s="17">
        <f t="shared" si="38"/>
        <v>1.1599999999999999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99.74</v>
      </c>
      <c r="Y445" s="16">
        <f>'[1]TCE - ANEXO III - Preencher'!Z454</f>
        <v>0</v>
      </c>
      <c r="Z445" s="17">
        <f t="shared" si="41"/>
        <v>99.74</v>
      </c>
      <c r="AA445" s="18" t="str">
        <f>IF('[1]TCE - ANEXO III - Preencher'!AB454="","",'[1]TCE - ANEXO III - Preencher'!AB454)</f>
        <v/>
      </c>
      <c r="AB445" s="16">
        <f t="shared" si="36"/>
        <v>1741.6576000000002</v>
      </c>
    </row>
    <row r="446" spans="1:28" s="4" customFormat="1" x14ac:dyDescent="0.2">
      <c r="A446" s="9">
        <f>IFERROR(VLOOKUP(B446,'[1]DADOS (OCULTAR)'!$P$3:$R$56,3,0),"")</f>
        <v>9039744000860</v>
      </c>
      <c r="B446" s="10" t="str">
        <f>'[1]TCE - ANEXO III - Preencher'!C455</f>
        <v>HOSPITAL DOM HÉLDER</v>
      </c>
      <c r="C446" s="11"/>
      <c r="D446" s="12" t="str">
        <f>'[1]TCE - ANEXO III - Preencher'!E455</f>
        <v>JULLYANE FLORENCIO PACHECO DA SILVA</v>
      </c>
      <c r="E446" s="10" t="str">
        <f>IF('[1]TCE - ANEXO III - Preencher'!F455="4 - Assistência Odontológica","2 - Outros Profissionais da Saúde",'[1]TCE - ANEXO III - Preencher'!F455)</f>
        <v>2 - Outros Profissionais da Saúde</v>
      </c>
      <c r="F446" s="13">
        <f>'[1]TCE - ANEXO III - Preencher'!G455</f>
        <v>223810</v>
      </c>
      <c r="G446" s="14">
        <f>IF('[1]TCE - ANEXO III - Preencher'!H455="","",'[1]TCE - ANEXO III - Preencher'!H455)</f>
        <v>44075</v>
      </c>
      <c r="H446" s="15">
        <f>'[1]TCE - ANEXO III - Preencher'!I455</f>
        <v>0</v>
      </c>
      <c r="I446" s="15">
        <f>'[1]TCE - ANEXO III - Preencher'!J455</f>
        <v>197.3184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1.1599999999999999</v>
      </c>
      <c r="O446" s="16">
        <f>'[1]TCE - ANEXO III - Preencher'!P455</f>
        <v>0</v>
      </c>
      <c r="P446" s="17">
        <f t="shared" si="38"/>
        <v>1.1599999999999999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99.74</v>
      </c>
      <c r="Y446" s="16">
        <f>'[1]TCE - ANEXO III - Preencher'!Z455</f>
        <v>0</v>
      </c>
      <c r="Z446" s="17">
        <f t="shared" si="41"/>
        <v>99.74</v>
      </c>
      <c r="AA446" s="18" t="str">
        <f>IF('[1]TCE - ANEXO III - Preencher'!AB455="","",'[1]TCE - ANEXO III - Preencher'!AB455)</f>
        <v/>
      </c>
      <c r="AB446" s="16">
        <f t="shared" si="36"/>
        <v>298.21839999999997</v>
      </c>
    </row>
    <row r="447" spans="1:28" s="4" customFormat="1" x14ac:dyDescent="0.2">
      <c r="A447" s="9">
        <f>IFERROR(VLOOKUP(B447,'[1]DADOS (OCULTAR)'!$P$3:$R$56,3,0),"")</f>
        <v>9039744000860</v>
      </c>
      <c r="B447" s="10" t="str">
        <f>'[1]TCE - ANEXO III - Preencher'!C456</f>
        <v>HOSPITAL DOM HÉLDER</v>
      </c>
      <c r="C447" s="11"/>
      <c r="D447" s="12" t="str">
        <f>'[1]TCE - ANEXO III - Preencher'!E456</f>
        <v>JULYE ANNE CHRYSTINA BENTO DE ANDRADE</v>
      </c>
      <c r="E447" s="10" t="str">
        <f>IF('[1]TCE - ANEXO III - Preencher'!F456="4 - Assistência Odontológica","2 - Outros Profissionais da Saúde",'[1]TCE - ANEXO III - Preencher'!F456)</f>
        <v>2 - Outros Profissionais da Saúde</v>
      </c>
      <c r="F447" s="13">
        <f>'[1]TCE - ANEXO III - Preencher'!G456</f>
        <v>322205</v>
      </c>
      <c r="G447" s="14">
        <f>IF('[1]TCE - ANEXO III - Preencher'!H456="","",'[1]TCE - ANEXO III - Preencher'!H456)</f>
        <v>44075</v>
      </c>
      <c r="H447" s="15">
        <f>'[1]TCE - ANEXO III - Preencher'!I456</f>
        <v>0</v>
      </c>
      <c r="I447" s="15">
        <f>'[1]TCE - ANEXO III - Preencher'!J456</f>
        <v>118.5064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1.1599999999999999</v>
      </c>
      <c r="O447" s="16">
        <f>'[1]TCE - ANEXO III - Preencher'!P456</f>
        <v>0</v>
      </c>
      <c r="P447" s="17">
        <f t="shared" si="38"/>
        <v>1.1599999999999999</v>
      </c>
      <c r="Q447" s="16">
        <f>'[1]TCE - ANEXO III - Preencher'!R456</f>
        <v>212.95944760782194</v>
      </c>
      <c r="R447" s="16">
        <f>'[1]TCE - ANEXO III - Preencher'!S456</f>
        <v>58.85</v>
      </c>
      <c r="S447" s="17">
        <f t="shared" si="39"/>
        <v>154.10944760782195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99.74</v>
      </c>
      <c r="Y447" s="16">
        <f>'[1]TCE - ANEXO III - Preencher'!Z456</f>
        <v>0</v>
      </c>
      <c r="Z447" s="17">
        <f t="shared" si="41"/>
        <v>99.74</v>
      </c>
      <c r="AA447" s="18" t="str">
        <f>IF('[1]TCE - ANEXO III - Preencher'!AB456="","",'[1]TCE - ANEXO III - Preencher'!AB456)</f>
        <v/>
      </c>
      <c r="AB447" s="16">
        <f t="shared" si="36"/>
        <v>373.51584760782197</v>
      </c>
    </row>
    <row r="448" spans="1:28" s="4" customFormat="1" x14ac:dyDescent="0.2">
      <c r="A448" s="9">
        <f>IFERROR(VLOOKUP(B448,'[1]DADOS (OCULTAR)'!$P$3:$R$56,3,0),"")</f>
        <v>9039744000860</v>
      </c>
      <c r="B448" s="10" t="str">
        <f>'[1]TCE - ANEXO III - Preencher'!C457</f>
        <v>HOSPITAL DOM HÉLDER</v>
      </c>
      <c r="C448" s="11"/>
      <c r="D448" s="12" t="str">
        <f>'[1]TCE - ANEXO III - Preencher'!E457</f>
        <v>JUTILANDIA DE MORAES SILVA</v>
      </c>
      <c r="E448" s="10" t="str">
        <f>IF('[1]TCE - ANEXO III - Preencher'!F457="4 - Assistência Odontológica","2 - Outros Profissionais da Saúde",'[1]TCE - ANEXO III - Preencher'!F457)</f>
        <v>2 - Outros Profissionais da Saúde</v>
      </c>
      <c r="F448" s="13">
        <f>'[1]TCE - ANEXO III - Preencher'!G457</f>
        <v>322205</v>
      </c>
      <c r="G448" s="14">
        <f>IF('[1]TCE - ANEXO III - Preencher'!H457="","",'[1]TCE - ANEXO III - Preencher'!H457)</f>
        <v>44075</v>
      </c>
      <c r="H448" s="15">
        <f>'[1]TCE - ANEXO III - Preencher'!I457</f>
        <v>0</v>
      </c>
      <c r="I448" s="15">
        <f>'[1]TCE - ANEXO III - Preencher'!J457</f>
        <v>152.5976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1.1599999999999999</v>
      </c>
      <c r="O448" s="16">
        <f>'[1]TCE - ANEXO III - Preencher'!P457</f>
        <v>0</v>
      </c>
      <c r="P448" s="17">
        <f t="shared" si="38"/>
        <v>1.1599999999999999</v>
      </c>
      <c r="Q448" s="16">
        <f>'[1]TCE - ANEXO III - Preencher'!R457</f>
        <v>251.5390576817027</v>
      </c>
      <c r="R448" s="16">
        <f>'[1]TCE - ANEXO III - Preencher'!S457</f>
        <v>62.7</v>
      </c>
      <c r="S448" s="17">
        <f t="shared" si="39"/>
        <v>188.83905768170268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99.74</v>
      </c>
      <c r="Y448" s="16">
        <f>'[1]TCE - ANEXO III - Preencher'!Z457</f>
        <v>0</v>
      </c>
      <c r="Z448" s="17">
        <f t="shared" si="41"/>
        <v>99.74</v>
      </c>
      <c r="AA448" s="18" t="str">
        <f>IF('[1]TCE - ANEXO III - Preencher'!AB457="","",'[1]TCE - ANEXO III - Preencher'!AB457)</f>
        <v/>
      </c>
      <c r="AB448" s="16">
        <f t="shared" si="36"/>
        <v>442.33665768170272</v>
      </c>
    </row>
    <row r="449" spans="1:28" s="4" customFormat="1" x14ac:dyDescent="0.2">
      <c r="A449" s="9">
        <f>IFERROR(VLOOKUP(B449,'[1]DADOS (OCULTAR)'!$P$3:$R$56,3,0),"")</f>
        <v>9039744000860</v>
      </c>
      <c r="B449" s="10" t="str">
        <f>'[1]TCE - ANEXO III - Preencher'!C458</f>
        <v>HOSPITAL DOM HÉLDER</v>
      </c>
      <c r="C449" s="11"/>
      <c r="D449" s="12" t="str">
        <f>'[1]TCE - ANEXO III - Preencher'!E458</f>
        <v>KAIO JOSE ALVES</v>
      </c>
      <c r="E449" s="10" t="str">
        <f>IF('[1]TCE - ANEXO III - Preencher'!F458="4 - Assistência Odontológica","2 - Outros Profissionais da Saúde",'[1]TCE - ANEXO III - Preencher'!F458)</f>
        <v>3 - Administrativo</v>
      </c>
      <c r="F449" s="13">
        <f>'[1]TCE - ANEXO III - Preencher'!G458</f>
        <v>411010</v>
      </c>
      <c r="G449" s="14">
        <f>IF('[1]TCE - ANEXO III - Preencher'!H458="","",'[1]TCE - ANEXO III - Preencher'!H458)</f>
        <v>44075</v>
      </c>
      <c r="H449" s="15">
        <f>'[1]TCE - ANEXO III - Preencher'!I458</f>
        <v>0</v>
      </c>
      <c r="I449" s="15">
        <f>'[1]TCE - ANEXO III - Preencher'!J458</f>
        <v>10.450000000000001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1.1599999999999999</v>
      </c>
      <c r="O449" s="16">
        <f>'[1]TCE - ANEXO III - Preencher'!P458</f>
        <v>0</v>
      </c>
      <c r="P449" s="17">
        <f t="shared" si="38"/>
        <v>1.1599999999999999</v>
      </c>
      <c r="Q449" s="16">
        <f>'[1]TCE - ANEXO III - Preencher'!R458</f>
        <v>329.12439025359464</v>
      </c>
      <c r="R449" s="16">
        <f>'[1]TCE - ANEXO III - Preencher'!S458</f>
        <v>31.35</v>
      </c>
      <c r="S449" s="17">
        <f t="shared" si="39"/>
        <v>297.77439025359462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99.74</v>
      </c>
      <c r="Y449" s="16">
        <f>'[1]TCE - ANEXO III - Preencher'!Z458</f>
        <v>0</v>
      </c>
      <c r="Z449" s="17">
        <f t="shared" si="41"/>
        <v>99.74</v>
      </c>
      <c r="AA449" s="18" t="str">
        <f>IF('[1]TCE - ANEXO III - Preencher'!AB458="","",'[1]TCE - ANEXO III - Preencher'!AB458)</f>
        <v/>
      </c>
      <c r="AB449" s="16">
        <f t="shared" si="36"/>
        <v>409.12439025359464</v>
      </c>
    </row>
    <row r="450" spans="1:28" s="4" customFormat="1" x14ac:dyDescent="0.2">
      <c r="A450" s="9">
        <f>IFERROR(VLOOKUP(B450,'[1]DADOS (OCULTAR)'!$P$3:$R$56,3,0),"")</f>
        <v>9039744000860</v>
      </c>
      <c r="B450" s="10" t="str">
        <f>'[1]TCE - ANEXO III - Preencher'!C459</f>
        <v>HOSPITAL DOM HÉLDER</v>
      </c>
      <c r="C450" s="11"/>
      <c r="D450" s="12" t="str">
        <f>'[1]TCE - ANEXO III - Preencher'!E459</f>
        <v>KAREN HUANA FREITAS DA SILVA</v>
      </c>
      <c r="E450" s="10" t="str">
        <f>IF('[1]TCE - ANEXO III - Preencher'!F459="4 - Assistência Odontológica","2 - Outros Profissionais da Saúde",'[1]TCE - ANEXO III - Preencher'!F459)</f>
        <v>2 - Outros Profissionais da Saúde</v>
      </c>
      <c r="F450" s="13">
        <f>'[1]TCE - ANEXO III - Preencher'!G459</f>
        <v>322205</v>
      </c>
      <c r="G450" s="14">
        <f>IF('[1]TCE - ANEXO III - Preencher'!H459="","",'[1]TCE - ANEXO III - Preencher'!H459)</f>
        <v>44075</v>
      </c>
      <c r="H450" s="15">
        <f>'[1]TCE - ANEXO III - Preencher'!I459</f>
        <v>0</v>
      </c>
      <c r="I450" s="15">
        <f>'[1]TCE - ANEXO III - Preencher'!J459</f>
        <v>207.9496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1.1599999999999999</v>
      </c>
      <c r="O450" s="16">
        <f>'[1]TCE - ANEXO III - Preencher'!P459</f>
        <v>0</v>
      </c>
      <c r="P450" s="17">
        <f t="shared" si="38"/>
        <v>1.1599999999999999</v>
      </c>
      <c r="Q450" s="16">
        <f>'[1]TCE - ANEXO III - Preencher'!R459</f>
        <v>0</v>
      </c>
      <c r="R450" s="16">
        <f>'[1]TCE - ANEXO III - Preencher'!S459</f>
        <v>2.09</v>
      </c>
      <c r="S450" s="17">
        <f t="shared" si="39"/>
        <v>-2.09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99.74</v>
      </c>
      <c r="Y450" s="16">
        <f>'[1]TCE - ANEXO III - Preencher'!Z459</f>
        <v>0</v>
      </c>
      <c r="Z450" s="17">
        <f t="shared" si="41"/>
        <v>99.74</v>
      </c>
      <c r="AA450" s="18" t="str">
        <f>IF('[1]TCE - ANEXO III - Preencher'!AB459="","",'[1]TCE - ANEXO III - Preencher'!AB459)</f>
        <v/>
      </c>
      <c r="AB450" s="16">
        <f t="shared" si="36"/>
        <v>306.75959999999998</v>
      </c>
    </row>
    <row r="451" spans="1:28" s="4" customFormat="1" x14ac:dyDescent="0.2">
      <c r="A451" s="9">
        <f>IFERROR(VLOOKUP(B451,'[1]DADOS (OCULTAR)'!$P$3:$R$56,3,0),"")</f>
        <v>9039744000860</v>
      </c>
      <c r="B451" s="10" t="str">
        <f>'[1]TCE - ANEXO III - Preencher'!C460</f>
        <v>HOSPITAL DOM HÉLDER</v>
      </c>
      <c r="C451" s="11"/>
      <c r="D451" s="12" t="str">
        <f>'[1]TCE - ANEXO III - Preencher'!E460</f>
        <v>KARINA RAMOS DE SANTANA</v>
      </c>
      <c r="E451" s="10" t="str">
        <f>IF('[1]TCE - ANEXO III - Preencher'!F460="4 - Assistência Odontológica","2 - Outros Profissionais da Saúde",'[1]TCE - ANEXO III - Preencher'!F460)</f>
        <v>2 - Outros Profissionais da Saúde</v>
      </c>
      <c r="F451" s="13">
        <f>'[1]TCE - ANEXO III - Preencher'!G460</f>
        <v>322205</v>
      </c>
      <c r="G451" s="14">
        <f>IF('[1]TCE - ANEXO III - Preencher'!H460="","",'[1]TCE - ANEXO III - Preencher'!H460)</f>
        <v>44075</v>
      </c>
      <c r="H451" s="15">
        <f>'[1]TCE - ANEXO III - Preencher'!I460</f>
        <v>0</v>
      </c>
      <c r="I451" s="15">
        <f>'[1]TCE - ANEXO III - Preencher'!J460</f>
        <v>146.83200000000002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1.1599999999999999</v>
      </c>
      <c r="O451" s="16">
        <f>'[1]TCE - ANEXO III - Preencher'!P460</f>
        <v>0</v>
      </c>
      <c r="P451" s="17">
        <f t="shared" si="38"/>
        <v>1.1599999999999999</v>
      </c>
      <c r="Q451" s="16">
        <f>'[1]TCE - ANEXO III - Preencher'!R460</f>
        <v>396.59839155949453</v>
      </c>
      <c r="R451" s="16">
        <f>'[1]TCE - ANEXO III - Preencher'!S460</f>
        <v>62.7</v>
      </c>
      <c r="S451" s="17">
        <f t="shared" si="39"/>
        <v>333.89839155949454</v>
      </c>
      <c r="T451" s="16">
        <f>'[1]TCE - ANEXO III - Preencher'!U460</f>
        <v>66.11</v>
      </c>
      <c r="U451" s="16">
        <f>'[1]TCE - ANEXO III - Preencher'!V460</f>
        <v>0</v>
      </c>
      <c r="V451" s="17">
        <f t="shared" si="40"/>
        <v>66.11</v>
      </c>
      <c r="W451" s="18" t="str">
        <f>IF('[1]TCE - ANEXO III - Preencher'!X460="","",'[1]TCE - ANEXO III - Preencher'!X460)</f>
        <v>AUXILIO CRECHE</v>
      </c>
      <c r="X451" s="16">
        <f>'[1]TCE - ANEXO III - Preencher'!Y460</f>
        <v>99.74</v>
      </c>
      <c r="Y451" s="16">
        <f>'[1]TCE - ANEXO III - Preencher'!Z460</f>
        <v>0</v>
      </c>
      <c r="Z451" s="17">
        <f t="shared" si="41"/>
        <v>99.74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647.74039155949458</v>
      </c>
    </row>
    <row r="452" spans="1:28" s="4" customFormat="1" x14ac:dyDescent="0.2">
      <c r="A452" s="9">
        <f>IFERROR(VLOOKUP(B452,'[1]DADOS (OCULTAR)'!$P$3:$R$56,3,0),"")</f>
        <v>9039744000860</v>
      </c>
      <c r="B452" s="10" t="str">
        <f>'[1]TCE - ANEXO III - Preencher'!C461</f>
        <v>HOSPITAL DOM HÉLDER</v>
      </c>
      <c r="C452" s="11"/>
      <c r="D452" s="12" t="str">
        <f>'[1]TCE - ANEXO III - Preencher'!E461</f>
        <v>KARINA REJANE DA SILVA LIMA SANTOS</v>
      </c>
      <c r="E452" s="10" t="str">
        <f>IF('[1]TCE - ANEXO III - Preencher'!F461="4 - Assistência Odontológica","2 - Outros Profissionais da Saúde",'[1]TCE - ANEXO III - Preencher'!F461)</f>
        <v>2 - Outros Profissionais da Saúde</v>
      </c>
      <c r="F452" s="13">
        <f>'[1]TCE - ANEXO III - Preencher'!G461</f>
        <v>322205</v>
      </c>
      <c r="G452" s="14">
        <f>IF('[1]TCE - ANEXO III - Preencher'!H461="","",'[1]TCE - ANEXO III - Preencher'!H461)</f>
        <v>44075</v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1.1599999999999999</v>
      </c>
      <c r="O452" s="16">
        <f>'[1]TCE - ANEXO III - Preencher'!P461</f>
        <v>0</v>
      </c>
      <c r="P452" s="17">
        <f t="shared" ref="P452:P515" si="44">N452-O452</f>
        <v>1.1599999999999999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99.74</v>
      </c>
      <c r="Y452" s="16">
        <f>'[1]TCE - ANEXO III - Preencher'!Z461</f>
        <v>0</v>
      </c>
      <c r="Z452" s="17">
        <f t="shared" ref="Z452:Z515" si="47">X452-Y452</f>
        <v>99.74</v>
      </c>
      <c r="AA452" s="18" t="str">
        <f>IF('[1]TCE - ANEXO III - Preencher'!AB461="","",'[1]TCE - ANEXO III - Preencher'!AB461)</f>
        <v/>
      </c>
      <c r="AB452" s="16">
        <f t="shared" si="42"/>
        <v>100.89999999999999</v>
      </c>
    </row>
    <row r="453" spans="1:28" s="4" customFormat="1" x14ac:dyDescent="0.2">
      <c r="A453" s="9">
        <f>IFERROR(VLOOKUP(B453,'[1]DADOS (OCULTAR)'!$P$3:$R$56,3,0),"")</f>
        <v>9039744000860</v>
      </c>
      <c r="B453" s="10" t="str">
        <f>'[1]TCE - ANEXO III - Preencher'!C462</f>
        <v>HOSPITAL DOM HÉLDER</v>
      </c>
      <c r="C453" s="11"/>
      <c r="D453" s="12" t="str">
        <f>'[1]TCE - ANEXO III - Preencher'!E462</f>
        <v>KARLA VALERIA DA SILVA TRAVASSOS</v>
      </c>
      <c r="E453" s="10" t="str">
        <f>IF('[1]TCE - ANEXO III - Preencher'!F462="4 - Assistência Odontológica","2 - Outros Profissionais da Saúde",'[1]TCE - ANEXO III - Preencher'!F462)</f>
        <v>2 - Outros Profissionais da Saúde</v>
      </c>
      <c r="F453" s="13">
        <f>'[1]TCE - ANEXO III - Preencher'!G462</f>
        <v>223405</v>
      </c>
      <c r="G453" s="14">
        <f>IF('[1]TCE - ANEXO III - Preencher'!H462="","",'[1]TCE - ANEXO III - Preencher'!H462)</f>
        <v>44075</v>
      </c>
      <c r="H453" s="15">
        <f>'[1]TCE - ANEXO III - Preencher'!I462</f>
        <v>0</v>
      </c>
      <c r="I453" s="15">
        <f>'[1]TCE - ANEXO III - Preencher'!J462</f>
        <v>338.33920000000001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1.1599999999999999</v>
      </c>
      <c r="O453" s="16">
        <f>'[1]TCE - ANEXO III - Preencher'!P462</f>
        <v>0</v>
      </c>
      <c r="P453" s="17">
        <f t="shared" si="44"/>
        <v>1.1599999999999999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99.74</v>
      </c>
      <c r="Y453" s="16">
        <f>'[1]TCE - ANEXO III - Preencher'!Z462</f>
        <v>0</v>
      </c>
      <c r="Z453" s="17">
        <f t="shared" si="47"/>
        <v>99.74</v>
      </c>
      <c r="AA453" s="18" t="str">
        <f>IF('[1]TCE - ANEXO III - Preencher'!AB462="","",'[1]TCE - ANEXO III - Preencher'!AB462)</f>
        <v/>
      </c>
      <c r="AB453" s="16">
        <f t="shared" si="42"/>
        <v>439.23920000000004</v>
      </c>
    </row>
    <row r="454" spans="1:28" s="4" customFormat="1" x14ac:dyDescent="0.2">
      <c r="A454" s="9">
        <f>IFERROR(VLOOKUP(B454,'[1]DADOS (OCULTAR)'!$P$3:$R$56,3,0),"")</f>
        <v>9039744000860</v>
      </c>
      <c r="B454" s="10" t="str">
        <f>'[1]TCE - ANEXO III - Preencher'!C463</f>
        <v>HOSPITAL DOM HÉLDER</v>
      </c>
      <c r="C454" s="11"/>
      <c r="D454" s="12" t="str">
        <f>'[1]TCE - ANEXO III - Preencher'!E463</f>
        <v>KAROLA RAFAELA SILVA DE AMORIM</v>
      </c>
      <c r="E454" s="10" t="str">
        <f>IF('[1]TCE - ANEXO III - Preencher'!F463="4 - Assistência Odontológica","2 - Outros Profissionais da Saúde",'[1]TCE - ANEXO III - Preencher'!F463)</f>
        <v>2 - Outros Profissionais da Saúde</v>
      </c>
      <c r="F454" s="13">
        <f>'[1]TCE - ANEXO III - Preencher'!G463</f>
        <v>322205</v>
      </c>
      <c r="G454" s="14">
        <f>IF('[1]TCE - ANEXO III - Preencher'!H463="","",'[1]TCE - ANEXO III - Preencher'!H463)</f>
        <v>44075</v>
      </c>
      <c r="H454" s="15">
        <f>'[1]TCE - ANEXO III - Preencher'!I463</f>
        <v>0</v>
      </c>
      <c r="I454" s="15">
        <f>'[1]TCE - ANEXO III - Preencher'!J463</f>
        <v>114.55760000000001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1.1599999999999999</v>
      </c>
      <c r="O454" s="16">
        <f>'[1]TCE - ANEXO III - Preencher'!P463</f>
        <v>0</v>
      </c>
      <c r="P454" s="17">
        <f t="shared" si="44"/>
        <v>1.1599999999999999</v>
      </c>
      <c r="Q454" s="16">
        <f>'[1]TCE - ANEXO III - Preencher'!R463</f>
        <v>290.11866775558349</v>
      </c>
      <c r="R454" s="16">
        <f>'[1]TCE - ANEXO III - Preencher'!S463</f>
        <v>58.52</v>
      </c>
      <c r="S454" s="17">
        <f t="shared" si="45"/>
        <v>231.59866775558348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99.74</v>
      </c>
      <c r="Y454" s="16">
        <f>'[1]TCE - ANEXO III - Preencher'!Z463</f>
        <v>0</v>
      </c>
      <c r="Z454" s="17">
        <f t="shared" si="47"/>
        <v>99.74</v>
      </c>
      <c r="AA454" s="18" t="str">
        <f>IF('[1]TCE - ANEXO III - Preencher'!AB463="","",'[1]TCE - ANEXO III - Preencher'!AB463)</f>
        <v/>
      </c>
      <c r="AB454" s="16">
        <f t="shared" si="42"/>
        <v>447.05626775558346</v>
      </c>
    </row>
    <row r="455" spans="1:28" s="4" customFormat="1" x14ac:dyDescent="0.2">
      <c r="A455" s="9">
        <f>IFERROR(VLOOKUP(B455,'[1]DADOS (OCULTAR)'!$P$3:$R$56,3,0),"")</f>
        <v>9039744000860</v>
      </c>
      <c r="B455" s="10" t="str">
        <f>'[1]TCE - ANEXO III - Preencher'!C464</f>
        <v>HOSPITAL DOM HÉLDER</v>
      </c>
      <c r="C455" s="11"/>
      <c r="D455" s="12" t="str">
        <f>'[1]TCE - ANEXO III - Preencher'!E464</f>
        <v>KAROLAYNE NUNES GOMES DE OLIVEIRA</v>
      </c>
      <c r="E455" s="10" t="str">
        <f>IF('[1]TCE - ANEXO III - Preencher'!F464="4 - Assistência Odontológica","2 - Outros Profissionais da Saúde",'[1]TCE - ANEXO III - Preencher'!F464)</f>
        <v>2 - Outros Profissionais da Saúde</v>
      </c>
      <c r="F455" s="13">
        <f>'[1]TCE - ANEXO III - Preencher'!G464</f>
        <v>322205</v>
      </c>
      <c r="G455" s="14">
        <f>IF('[1]TCE - ANEXO III - Preencher'!H464="","",'[1]TCE - ANEXO III - Preencher'!H464)</f>
        <v>44075</v>
      </c>
      <c r="H455" s="15">
        <f>'[1]TCE - ANEXO III - Preencher'!I464</f>
        <v>0</v>
      </c>
      <c r="I455" s="15">
        <f>'[1]TCE - ANEXO III - Preencher'!J464</f>
        <v>108.4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1.1599999999999999</v>
      </c>
      <c r="O455" s="16">
        <f>'[1]TCE - ANEXO III - Preencher'!P464</f>
        <v>0</v>
      </c>
      <c r="P455" s="17">
        <f t="shared" si="44"/>
        <v>1.1599999999999999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99.74</v>
      </c>
      <c r="Y455" s="16">
        <f>'[1]TCE - ANEXO III - Preencher'!Z464</f>
        <v>0</v>
      </c>
      <c r="Z455" s="17">
        <f t="shared" si="47"/>
        <v>99.74</v>
      </c>
      <c r="AA455" s="18" t="str">
        <f>IF('[1]TCE - ANEXO III - Preencher'!AB464="","",'[1]TCE - ANEXO III - Preencher'!AB464)</f>
        <v/>
      </c>
      <c r="AB455" s="16">
        <f t="shared" si="42"/>
        <v>209.3</v>
      </c>
    </row>
    <row r="456" spans="1:28" s="4" customFormat="1" x14ac:dyDescent="0.2">
      <c r="A456" s="9">
        <f>IFERROR(VLOOKUP(B456,'[1]DADOS (OCULTAR)'!$P$3:$R$56,3,0),"")</f>
        <v>9039744000860</v>
      </c>
      <c r="B456" s="10" t="str">
        <f>'[1]TCE - ANEXO III - Preencher'!C465</f>
        <v>HOSPITAL DOM HÉLDER</v>
      </c>
      <c r="C456" s="11"/>
      <c r="D456" s="12" t="str">
        <f>'[1]TCE - ANEXO III - Preencher'!E465</f>
        <v>KATIA COSTA DE FRANCA</v>
      </c>
      <c r="E456" s="10" t="str">
        <f>IF('[1]TCE - ANEXO III - Preencher'!F465="4 - Assistência Odontológica","2 - Outros Profissionais da Saúde",'[1]TCE - ANEXO III - Preencher'!F465)</f>
        <v>2 - Outros Profissionais da Saúde</v>
      </c>
      <c r="F456" s="13">
        <f>'[1]TCE - ANEXO III - Preencher'!G465</f>
        <v>521130</v>
      </c>
      <c r="G456" s="14">
        <f>IF('[1]TCE - ANEXO III - Preencher'!H465="","",'[1]TCE - ANEXO III - Preencher'!H465)</f>
        <v>44075</v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1.1599999999999999</v>
      </c>
      <c r="O456" s="16">
        <f>'[1]TCE - ANEXO III - Preencher'!P465</f>
        <v>0</v>
      </c>
      <c r="P456" s="17">
        <f t="shared" si="44"/>
        <v>1.1599999999999999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99.74</v>
      </c>
      <c r="Y456" s="16">
        <f>'[1]TCE - ANEXO III - Preencher'!Z465</f>
        <v>0</v>
      </c>
      <c r="Z456" s="17">
        <f t="shared" si="47"/>
        <v>99.74</v>
      </c>
      <c r="AA456" s="18" t="str">
        <f>IF('[1]TCE - ANEXO III - Preencher'!AB465="","",'[1]TCE - ANEXO III - Preencher'!AB465)</f>
        <v/>
      </c>
      <c r="AB456" s="16">
        <f t="shared" si="42"/>
        <v>100.89999999999999</v>
      </c>
    </row>
    <row r="457" spans="1:28" s="4" customFormat="1" x14ac:dyDescent="0.2">
      <c r="A457" s="9">
        <f>IFERROR(VLOOKUP(B457,'[1]DADOS (OCULTAR)'!$P$3:$R$56,3,0),"")</f>
        <v>9039744000860</v>
      </c>
      <c r="B457" s="10" t="str">
        <f>'[1]TCE - ANEXO III - Preencher'!C466</f>
        <v>HOSPITAL DOM HÉLDER</v>
      </c>
      <c r="C457" s="11"/>
      <c r="D457" s="12" t="str">
        <f>'[1]TCE - ANEXO III - Preencher'!E466</f>
        <v>KATIA DIAS DE LUNA</v>
      </c>
      <c r="E457" s="10" t="str">
        <f>IF('[1]TCE - ANEXO III - Preencher'!F466="4 - Assistência Odontológica","2 - Outros Profissionais da Saúde",'[1]TCE - ANEXO III - Preencher'!F466)</f>
        <v>2 - Outros Profissionais da Saúde</v>
      </c>
      <c r="F457" s="13">
        <f>'[1]TCE - ANEXO III - Preencher'!G466</f>
        <v>521130</v>
      </c>
      <c r="G457" s="14">
        <f>IF('[1]TCE - ANEXO III - Preencher'!H466="","",'[1]TCE - ANEXO III - Preencher'!H466)</f>
        <v>44075</v>
      </c>
      <c r="H457" s="15">
        <f>'[1]TCE - ANEXO III - Preencher'!I466</f>
        <v>0</v>
      </c>
      <c r="I457" s="15">
        <f>'[1]TCE - ANEXO III - Preencher'!J466</f>
        <v>86.900800000000004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1.1599999999999999</v>
      </c>
      <c r="O457" s="16">
        <f>'[1]TCE - ANEXO III - Preencher'!P466</f>
        <v>0</v>
      </c>
      <c r="P457" s="17">
        <f t="shared" si="44"/>
        <v>1.1599999999999999</v>
      </c>
      <c r="Q457" s="16">
        <f>'[1]TCE - ANEXO III - Preencher'!R466</f>
        <v>298.87350112648426</v>
      </c>
      <c r="R457" s="16">
        <f>'[1]TCE - ANEXO III - Preencher'!S466</f>
        <v>49.88</v>
      </c>
      <c r="S457" s="17">
        <f t="shared" si="45"/>
        <v>248.99350112648426</v>
      </c>
      <c r="T457" s="16">
        <f>'[1]TCE - ANEXO III - Preencher'!U466</f>
        <v>53.33</v>
      </c>
      <c r="U457" s="16">
        <f>'[1]TCE - ANEXO III - Preencher'!V466</f>
        <v>0</v>
      </c>
      <c r="V457" s="17">
        <f t="shared" si="46"/>
        <v>53.33</v>
      </c>
      <c r="W457" s="18" t="str">
        <f>IF('[1]TCE - ANEXO III - Preencher'!X466="","",'[1]TCE - ANEXO III - Preencher'!X466)</f>
        <v>AUXILIO CRECHE</v>
      </c>
      <c r="X457" s="16">
        <f>'[1]TCE - ANEXO III - Preencher'!Y466</f>
        <v>99.74</v>
      </c>
      <c r="Y457" s="16">
        <f>'[1]TCE - ANEXO III - Preencher'!Z466</f>
        <v>0</v>
      </c>
      <c r="Z457" s="17">
        <f t="shared" si="47"/>
        <v>99.74</v>
      </c>
      <c r="AA457" s="18" t="str">
        <f>IF('[1]TCE - ANEXO III - Preencher'!AB466="","",'[1]TCE - ANEXO III - Preencher'!AB466)</f>
        <v/>
      </c>
      <c r="AB457" s="16">
        <f t="shared" si="42"/>
        <v>490.12430112648423</v>
      </c>
    </row>
    <row r="458" spans="1:28" s="4" customFormat="1" x14ac:dyDescent="0.2">
      <c r="A458" s="9">
        <f>IFERROR(VLOOKUP(B458,'[1]DADOS (OCULTAR)'!$P$3:$R$56,3,0),"")</f>
        <v>9039744000860</v>
      </c>
      <c r="B458" s="10" t="str">
        <f>'[1]TCE - ANEXO III - Preencher'!C467</f>
        <v>HOSPITAL DOM HÉLDER</v>
      </c>
      <c r="C458" s="11"/>
      <c r="D458" s="12" t="str">
        <f>'[1]TCE - ANEXO III - Preencher'!E467</f>
        <v>KATIA JANAINA PEREIRA BENTO DOS SANTOS</v>
      </c>
      <c r="E458" s="10" t="str">
        <f>IF('[1]TCE - ANEXO III - Preencher'!F467="4 - Assistência Odontológica","2 - Outros Profissionais da Saúde",'[1]TCE - ANEXO III - Preencher'!F467)</f>
        <v>2 - Outros Profissionais da Saúde</v>
      </c>
      <c r="F458" s="13">
        <f>'[1]TCE - ANEXO III - Preencher'!G467</f>
        <v>322205</v>
      </c>
      <c r="G458" s="14">
        <f>IF('[1]TCE - ANEXO III - Preencher'!H467="","",'[1]TCE - ANEXO III - Preencher'!H467)</f>
        <v>44075</v>
      </c>
      <c r="H458" s="15">
        <f>'[1]TCE - ANEXO III - Preencher'!I467</f>
        <v>0</v>
      </c>
      <c r="I458" s="15">
        <f>'[1]TCE - ANEXO III - Preencher'!J467</f>
        <v>125.57680000000001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1.1599999999999999</v>
      </c>
      <c r="O458" s="16">
        <f>'[1]TCE - ANEXO III - Preencher'!P467</f>
        <v>0</v>
      </c>
      <c r="P458" s="17">
        <f t="shared" si="44"/>
        <v>1.1599999999999999</v>
      </c>
      <c r="Q458" s="16">
        <f>'[1]TCE - ANEXO III - Preencher'!R467</f>
        <v>212.95944760782194</v>
      </c>
      <c r="R458" s="16">
        <f>'[1]TCE - ANEXO III - Preencher'!S467</f>
        <v>62.7</v>
      </c>
      <c r="S458" s="17">
        <f t="shared" si="45"/>
        <v>150.25944760782193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99.74</v>
      </c>
      <c r="Y458" s="16">
        <f>'[1]TCE - ANEXO III - Preencher'!Z467</f>
        <v>0</v>
      </c>
      <c r="Z458" s="17">
        <f t="shared" si="47"/>
        <v>99.74</v>
      </c>
      <c r="AA458" s="18" t="str">
        <f>IF('[1]TCE - ANEXO III - Preencher'!AB467="","",'[1]TCE - ANEXO III - Preencher'!AB467)</f>
        <v/>
      </c>
      <c r="AB458" s="16">
        <f t="shared" si="42"/>
        <v>376.73624760782195</v>
      </c>
    </row>
    <row r="459" spans="1:28" s="4" customFormat="1" x14ac:dyDescent="0.2">
      <c r="A459" s="9">
        <f>IFERROR(VLOOKUP(B459,'[1]DADOS (OCULTAR)'!$P$3:$R$56,3,0),"")</f>
        <v>9039744000860</v>
      </c>
      <c r="B459" s="10" t="str">
        <f>'[1]TCE - ANEXO III - Preencher'!C468</f>
        <v>HOSPITAL DOM HÉLDER</v>
      </c>
      <c r="C459" s="11"/>
      <c r="D459" s="12" t="str">
        <f>'[1]TCE - ANEXO III - Preencher'!E468</f>
        <v>KATIA RENEIDE DA SILVA</v>
      </c>
      <c r="E459" s="10" t="str">
        <f>IF('[1]TCE - ANEXO III - Preencher'!F468="4 - Assistência Odontológica","2 - Outros Profissionais da Saúde",'[1]TCE - ANEXO III - Preencher'!F468)</f>
        <v>2 - Outros Profissionais da Saúde</v>
      </c>
      <c r="F459" s="13">
        <f>'[1]TCE - ANEXO III - Preencher'!G468</f>
        <v>322205</v>
      </c>
      <c r="G459" s="14">
        <f>IF('[1]TCE - ANEXO III - Preencher'!H468="","",'[1]TCE - ANEXO III - Preencher'!H468)</f>
        <v>44075</v>
      </c>
      <c r="H459" s="15">
        <f>'[1]TCE - ANEXO III - Preencher'!I468</f>
        <v>0</v>
      </c>
      <c r="I459" s="15">
        <f>'[1]TCE - ANEXO III - Preencher'!J468</f>
        <v>115.06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1.1599999999999999</v>
      </c>
      <c r="O459" s="16">
        <f>'[1]TCE - ANEXO III - Preencher'!P468</f>
        <v>0</v>
      </c>
      <c r="P459" s="17">
        <f t="shared" si="44"/>
        <v>1.1599999999999999</v>
      </c>
      <c r="Q459" s="16">
        <f>'[1]TCE - ANEXO III - Preencher'!R468</f>
        <v>337.22693279837006</v>
      </c>
      <c r="R459" s="16">
        <f>'[1]TCE - ANEXO III - Preencher'!S468</f>
        <v>60.61</v>
      </c>
      <c r="S459" s="17">
        <f t="shared" si="45"/>
        <v>276.61693279837004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99.74</v>
      </c>
      <c r="Y459" s="16">
        <f>'[1]TCE - ANEXO III - Preencher'!Z468</f>
        <v>0</v>
      </c>
      <c r="Z459" s="17">
        <f t="shared" si="47"/>
        <v>99.74</v>
      </c>
      <c r="AA459" s="18" t="str">
        <f>IF('[1]TCE - ANEXO III - Preencher'!AB468="","",'[1]TCE - ANEXO III - Preencher'!AB468)</f>
        <v/>
      </c>
      <c r="AB459" s="16">
        <f t="shared" si="42"/>
        <v>492.57693279837008</v>
      </c>
    </row>
    <row r="460" spans="1:28" s="4" customFormat="1" x14ac:dyDescent="0.2">
      <c r="A460" s="9">
        <f>IFERROR(VLOOKUP(B460,'[1]DADOS (OCULTAR)'!$P$3:$R$56,3,0),"")</f>
        <v>9039744000860</v>
      </c>
      <c r="B460" s="10" t="str">
        <f>'[1]TCE - ANEXO III - Preencher'!C469</f>
        <v>HOSPITAL DOM HÉLDER</v>
      </c>
      <c r="C460" s="11"/>
      <c r="D460" s="12" t="str">
        <f>'[1]TCE - ANEXO III - Preencher'!E469</f>
        <v>KATIANA HIPOLITO DE OLIVEIRA CRUZ</v>
      </c>
      <c r="E460" s="10" t="str">
        <f>IF('[1]TCE - ANEXO III - Preencher'!F469="4 - Assistência Odontológica","2 - Outros Profissionais da Saúde",'[1]TCE - ANEXO III - Preencher'!F469)</f>
        <v>2 - Outros Profissionais da Saúde</v>
      </c>
      <c r="F460" s="13">
        <f>'[1]TCE - ANEXO III - Preencher'!G469</f>
        <v>223505</v>
      </c>
      <c r="G460" s="14">
        <f>IF('[1]TCE - ANEXO III - Preencher'!H469="","",'[1]TCE - ANEXO III - Preencher'!H469)</f>
        <v>44075</v>
      </c>
      <c r="H460" s="15">
        <f>'[1]TCE - ANEXO III - Preencher'!I469</f>
        <v>0</v>
      </c>
      <c r="I460" s="15">
        <f>'[1]TCE - ANEXO III - Preencher'!J469</f>
        <v>107.7424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2.4359999999999999</v>
      </c>
      <c r="O460" s="16">
        <f>'[1]TCE - ANEXO III - Preencher'!P469</f>
        <v>0</v>
      </c>
      <c r="P460" s="17">
        <f t="shared" si="44"/>
        <v>2.4359999999999999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99.74</v>
      </c>
      <c r="Y460" s="16">
        <f>'[1]TCE - ANEXO III - Preencher'!Z469</f>
        <v>0</v>
      </c>
      <c r="Z460" s="17">
        <f t="shared" si="47"/>
        <v>99.74</v>
      </c>
      <c r="AA460" s="18" t="str">
        <f>IF('[1]TCE - ANEXO III - Preencher'!AB469="","",'[1]TCE - ANEXO III - Preencher'!AB469)</f>
        <v/>
      </c>
      <c r="AB460" s="16">
        <f t="shared" si="42"/>
        <v>209.91840000000002</v>
      </c>
    </row>
    <row r="461" spans="1:28" s="4" customFormat="1" x14ac:dyDescent="0.2">
      <c r="A461" s="9">
        <f>IFERROR(VLOOKUP(B461,'[1]DADOS (OCULTAR)'!$P$3:$R$56,3,0),"")</f>
        <v>9039744000860</v>
      </c>
      <c r="B461" s="10" t="str">
        <f>'[1]TCE - ANEXO III - Preencher'!C470</f>
        <v>HOSPITAL DOM HÉLDER</v>
      </c>
      <c r="C461" s="11"/>
      <c r="D461" s="12" t="str">
        <f>'[1]TCE - ANEXO III - Preencher'!E470</f>
        <v>KATIANE BALBINO LIMA</v>
      </c>
      <c r="E461" s="10" t="str">
        <f>IF('[1]TCE - ANEXO III - Preencher'!F470="4 - Assistência Odontológica","2 - Outros Profissionais da Saúde",'[1]TCE - ANEXO III - Preencher'!F470)</f>
        <v>2 - Outros Profissionais da Saúde</v>
      </c>
      <c r="F461" s="13">
        <f>'[1]TCE - ANEXO III - Preencher'!G470</f>
        <v>322205</v>
      </c>
      <c r="G461" s="14">
        <f>IF('[1]TCE - ANEXO III - Preencher'!H470="","",'[1]TCE - ANEXO III - Preencher'!H470)</f>
        <v>44075</v>
      </c>
      <c r="H461" s="15">
        <f>'[1]TCE - ANEXO III - Preencher'!I470</f>
        <v>0</v>
      </c>
      <c r="I461" s="15">
        <f>'[1]TCE - ANEXO III - Preencher'!J470</f>
        <v>108.68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1.1599999999999999</v>
      </c>
      <c r="O461" s="16">
        <f>'[1]TCE - ANEXO III - Preencher'!P470</f>
        <v>0</v>
      </c>
      <c r="P461" s="17">
        <f t="shared" si="44"/>
        <v>1.1599999999999999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66.11</v>
      </c>
      <c r="U461" s="16">
        <f>'[1]TCE - ANEXO III - Preencher'!V470</f>
        <v>0</v>
      </c>
      <c r="V461" s="17">
        <f t="shared" si="46"/>
        <v>66.11</v>
      </c>
      <c r="W461" s="18" t="str">
        <f>IF('[1]TCE - ANEXO III - Preencher'!X470="","",'[1]TCE - ANEXO III - Preencher'!X470)</f>
        <v>AUXILIO CRECHE</v>
      </c>
      <c r="X461" s="16">
        <f>'[1]TCE - ANEXO III - Preencher'!Y470</f>
        <v>99.74</v>
      </c>
      <c r="Y461" s="16">
        <f>'[1]TCE - ANEXO III - Preencher'!Z470</f>
        <v>0</v>
      </c>
      <c r="Z461" s="17">
        <f t="shared" si="47"/>
        <v>99.74</v>
      </c>
      <c r="AA461" s="18" t="str">
        <f>IF('[1]TCE - ANEXO III - Preencher'!AB470="","",'[1]TCE - ANEXO III - Preencher'!AB470)</f>
        <v/>
      </c>
      <c r="AB461" s="16">
        <f t="shared" si="42"/>
        <v>275.69</v>
      </c>
    </row>
    <row r="462" spans="1:28" s="4" customFormat="1" x14ac:dyDescent="0.2">
      <c r="A462" s="9">
        <f>IFERROR(VLOOKUP(B462,'[1]DADOS (OCULTAR)'!$P$3:$R$56,3,0),"")</f>
        <v>9039744000860</v>
      </c>
      <c r="B462" s="10" t="str">
        <f>'[1]TCE - ANEXO III - Preencher'!C471</f>
        <v>HOSPITAL DOM HÉLDER</v>
      </c>
      <c r="C462" s="11"/>
      <c r="D462" s="12" t="str">
        <f>'[1]TCE - ANEXO III - Preencher'!E471</f>
        <v>KEILA ALVES PEREIRA BARRETO</v>
      </c>
      <c r="E462" s="10" t="str">
        <f>IF('[1]TCE - ANEXO III - Preencher'!F471="4 - Assistência Odontológica","2 - Outros Profissionais da Saúde",'[1]TCE - ANEXO III - Preencher'!F471)</f>
        <v>2 - Outros Profissionais da Saúde</v>
      </c>
      <c r="F462" s="13">
        <f>'[1]TCE - ANEXO III - Preencher'!G471</f>
        <v>223710</v>
      </c>
      <c r="G462" s="14">
        <f>IF('[1]TCE - ANEXO III - Preencher'!H471="","",'[1]TCE - ANEXO III - Preencher'!H471)</f>
        <v>44075</v>
      </c>
      <c r="H462" s="15">
        <f>'[1]TCE - ANEXO III - Preencher'!I471</f>
        <v>0</v>
      </c>
      <c r="I462" s="15">
        <f>'[1]TCE - ANEXO III - Preencher'!J471</f>
        <v>310.51679999999999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1.1599999999999999</v>
      </c>
      <c r="O462" s="16">
        <f>'[1]TCE - ANEXO III - Preencher'!P471</f>
        <v>0</v>
      </c>
      <c r="P462" s="17">
        <f t="shared" si="44"/>
        <v>1.1599999999999999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99.74</v>
      </c>
      <c r="Y462" s="16">
        <f>'[1]TCE - ANEXO III - Preencher'!Z471</f>
        <v>0</v>
      </c>
      <c r="Z462" s="17">
        <f t="shared" si="47"/>
        <v>99.74</v>
      </c>
      <c r="AA462" s="18" t="str">
        <f>IF('[1]TCE - ANEXO III - Preencher'!AB471="","",'[1]TCE - ANEXO III - Preencher'!AB471)</f>
        <v/>
      </c>
      <c r="AB462" s="16">
        <f t="shared" si="42"/>
        <v>411.41680000000002</v>
      </c>
    </row>
    <row r="463" spans="1:28" s="4" customFormat="1" x14ac:dyDescent="0.2">
      <c r="A463" s="9">
        <f>IFERROR(VLOOKUP(B463,'[1]DADOS (OCULTAR)'!$P$3:$R$56,3,0),"")</f>
        <v>9039744000860</v>
      </c>
      <c r="B463" s="10" t="str">
        <f>'[1]TCE - ANEXO III - Preencher'!C472</f>
        <v>HOSPITAL DOM HÉLDER</v>
      </c>
      <c r="C463" s="11"/>
      <c r="D463" s="12" t="str">
        <f>'[1]TCE - ANEXO III - Preencher'!E472</f>
        <v>KETILLY RAYANE DO AMARAL SILVA</v>
      </c>
      <c r="E463" s="10" t="str">
        <f>IF('[1]TCE - ANEXO III - Preencher'!F472="4 - Assistência Odontológica","2 - Outros Profissionais da Saúde",'[1]TCE - ANEXO III - Preencher'!F472)</f>
        <v>2 - Outros Profissionais da Saúde</v>
      </c>
      <c r="F463" s="13">
        <f>'[1]TCE - ANEXO III - Preencher'!G472</f>
        <v>223505</v>
      </c>
      <c r="G463" s="14">
        <f>IF('[1]TCE - ANEXO III - Preencher'!H472="","",'[1]TCE - ANEXO III - Preencher'!H472)</f>
        <v>44075</v>
      </c>
      <c r="H463" s="15">
        <f>'[1]TCE - ANEXO III - Preencher'!I472</f>
        <v>0</v>
      </c>
      <c r="I463" s="15">
        <f>'[1]TCE - ANEXO III - Preencher'!J472</f>
        <v>276.66000000000003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2.4359999999999999</v>
      </c>
      <c r="O463" s="16">
        <f>'[1]TCE - ANEXO III - Preencher'!P472</f>
        <v>0</v>
      </c>
      <c r="P463" s="17">
        <f t="shared" si="44"/>
        <v>2.4359999999999999</v>
      </c>
      <c r="Q463" s="16">
        <f>'[1]TCE - ANEXO III - Preencher'!R472</f>
        <v>203.08306742890846</v>
      </c>
      <c r="R463" s="16">
        <f>'[1]TCE - ANEXO III - Preencher'!S472</f>
        <v>114.48</v>
      </c>
      <c r="S463" s="17">
        <f t="shared" si="45"/>
        <v>88.60306742890846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99.74</v>
      </c>
      <c r="Y463" s="16">
        <f>'[1]TCE - ANEXO III - Preencher'!Z472</f>
        <v>0</v>
      </c>
      <c r="Z463" s="17">
        <f t="shared" si="47"/>
        <v>99.74</v>
      </c>
      <c r="AA463" s="18" t="str">
        <f>IF('[1]TCE - ANEXO III - Preencher'!AB472="","",'[1]TCE - ANEXO III - Preencher'!AB472)</f>
        <v/>
      </c>
      <c r="AB463" s="16">
        <f t="shared" si="42"/>
        <v>467.43906742890846</v>
      </c>
    </row>
    <row r="464" spans="1:28" s="4" customFormat="1" x14ac:dyDescent="0.2">
      <c r="A464" s="9">
        <f>IFERROR(VLOOKUP(B464,'[1]DADOS (OCULTAR)'!$P$3:$R$56,3,0),"")</f>
        <v>9039744000860</v>
      </c>
      <c r="B464" s="10" t="str">
        <f>'[1]TCE - ANEXO III - Preencher'!C473</f>
        <v>HOSPITAL DOM HÉLDER</v>
      </c>
      <c r="C464" s="11"/>
      <c r="D464" s="12" t="str">
        <f>'[1]TCE - ANEXO III - Preencher'!E473</f>
        <v>KLAUDIA ELIZABETH DA SILVA POTTES</v>
      </c>
      <c r="E464" s="10" t="str">
        <f>IF('[1]TCE - ANEXO III - Preencher'!F473="4 - Assistência Odontológica","2 - Outros Profissionais da Saúde",'[1]TCE - ANEXO III - Preencher'!F473)</f>
        <v>2 - Outros Profissionais da Saúde</v>
      </c>
      <c r="F464" s="13">
        <f>'[1]TCE - ANEXO III - Preencher'!G473</f>
        <v>223505</v>
      </c>
      <c r="G464" s="14">
        <f>IF('[1]TCE - ANEXO III - Preencher'!H473="","",'[1]TCE - ANEXO III - Preencher'!H473)</f>
        <v>44075</v>
      </c>
      <c r="H464" s="15">
        <f>'[1]TCE - ANEXO III - Preencher'!I473</f>
        <v>0</v>
      </c>
      <c r="I464" s="15">
        <f>'[1]TCE - ANEXO III - Preencher'!J473</f>
        <v>261.964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2.4359999999999999</v>
      </c>
      <c r="O464" s="16">
        <f>'[1]TCE - ANEXO III - Preencher'!P473</f>
        <v>0</v>
      </c>
      <c r="P464" s="17">
        <f t="shared" si="44"/>
        <v>2.4359999999999999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103.28</v>
      </c>
      <c r="U464" s="16">
        <f>'[1]TCE - ANEXO III - Preencher'!V473</f>
        <v>0</v>
      </c>
      <c r="V464" s="17">
        <f t="shared" si="46"/>
        <v>103.28</v>
      </c>
      <c r="W464" s="18" t="str">
        <f>IF('[1]TCE - ANEXO III - Preencher'!X473="","",'[1]TCE - ANEXO III - Preencher'!X473)</f>
        <v>AUXILIO CRECHE</v>
      </c>
      <c r="X464" s="16">
        <f>'[1]TCE - ANEXO III - Preencher'!Y473</f>
        <v>99.74</v>
      </c>
      <c r="Y464" s="16">
        <f>'[1]TCE - ANEXO III - Preencher'!Z473</f>
        <v>0</v>
      </c>
      <c r="Z464" s="17">
        <f t="shared" si="47"/>
        <v>99.74</v>
      </c>
      <c r="AA464" s="18" t="str">
        <f>IF('[1]TCE - ANEXO III - Preencher'!AB473="","",'[1]TCE - ANEXO III - Preencher'!AB473)</f>
        <v/>
      </c>
      <c r="AB464" s="16">
        <f t="shared" si="42"/>
        <v>467.41999999999996</v>
      </c>
    </row>
    <row r="465" spans="1:28" s="4" customFormat="1" x14ac:dyDescent="0.2">
      <c r="A465" s="9">
        <f>IFERROR(VLOOKUP(B465,'[1]DADOS (OCULTAR)'!$P$3:$R$56,3,0),"")</f>
        <v>9039744000860</v>
      </c>
      <c r="B465" s="10" t="str">
        <f>'[1]TCE - ANEXO III - Preencher'!C474</f>
        <v>HOSPITAL DOM HÉLDER</v>
      </c>
      <c r="C465" s="11"/>
      <c r="D465" s="12" t="str">
        <f>'[1]TCE - ANEXO III - Preencher'!E474</f>
        <v>LAIS MARIA DA SILVA ROCHA</v>
      </c>
      <c r="E465" s="10" t="str">
        <f>IF('[1]TCE - ANEXO III - Preencher'!F474="4 - Assistência Odontológica","2 - Outros Profissionais da Saúde",'[1]TCE - ANEXO III - Preencher'!F474)</f>
        <v>3 - Administrativo</v>
      </c>
      <c r="F465" s="13">
        <f>'[1]TCE - ANEXO III - Preencher'!G474</f>
        <v>411010</v>
      </c>
      <c r="G465" s="14">
        <f>IF('[1]TCE - ANEXO III - Preencher'!H474="","",'[1]TCE - ANEXO III - Preencher'!H474)</f>
        <v>44075</v>
      </c>
      <c r="H465" s="15">
        <f>'[1]TCE - ANEXO III - Preencher'!I474</f>
        <v>0</v>
      </c>
      <c r="I465" s="15">
        <f>'[1]TCE - ANEXO III - Preencher'!J474</f>
        <v>83.409599999999998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1.1599999999999999</v>
      </c>
      <c r="O465" s="16">
        <f>'[1]TCE - ANEXO III - Preencher'!P474</f>
        <v>0</v>
      </c>
      <c r="P465" s="17">
        <f t="shared" si="44"/>
        <v>1.1599999999999999</v>
      </c>
      <c r="Q465" s="16">
        <f>'[1]TCE - ANEXO III - Preencher'!R474</f>
        <v>203.08306742890846</v>
      </c>
      <c r="R465" s="16">
        <f>'[1]TCE - ANEXO III - Preencher'!S474</f>
        <v>56.43</v>
      </c>
      <c r="S465" s="17">
        <f t="shared" si="45"/>
        <v>146.65306742890846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99.74</v>
      </c>
      <c r="Y465" s="16">
        <f>'[1]TCE - ANEXO III - Preencher'!Z474</f>
        <v>0</v>
      </c>
      <c r="Z465" s="17">
        <f t="shared" si="47"/>
        <v>99.74</v>
      </c>
      <c r="AA465" s="18" t="str">
        <f>IF('[1]TCE - ANEXO III - Preencher'!AB474="","",'[1]TCE - ANEXO III - Preencher'!AB474)</f>
        <v/>
      </c>
      <c r="AB465" s="16">
        <f t="shared" si="42"/>
        <v>330.96266742890845</v>
      </c>
    </row>
    <row r="466" spans="1:28" s="4" customFormat="1" x14ac:dyDescent="0.2">
      <c r="A466" s="9">
        <f>IFERROR(VLOOKUP(B466,'[1]DADOS (OCULTAR)'!$P$3:$R$56,3,0),"")</f>
        <v>9039744000860</v>
      </c>
      <c r="B466" s="10" t="str">
        <f>'[1]TCE - ANEXO III - Preencher'!C475</f>
        <v>HOSPITAL DOM HÉLDER</v>
      </c>
      <c r="C466" s="11"/>
      <c r="D466" s="12" t="str">
        <f>'[1]TCE - ANEXO III - Preencher'!E475</f>
        <v>LAIS REGINA DOS SANTOS</v>
      </c>
      <c r="E466" s="10" t="str">
        <f>IF('[1]TCE - ANEXO III - Preencher'!F475="4 - Assistência Odontológica","2 - Outros Profissionais da Saúde",'[1]TCE - ANEXO III - Preencher'!F475)</f>
        <v>2 - Outros Profissionais da Saúde</v>
      </c>
      <c r="F466" s="13">
        <f>'[1]TCE - ANEXO III - Preencher'!G475</f>
        <v>322205</v>
      </c>
      <c r="G466" s="14">
        <f>IF('[1]TCE - ANEXO III - Preencher'!H475="","",'[1]TCE - ANEXO III - Preencher'!H475)</f>
        <v>44075</v>
      </c>
      <c r="H466" s="15">
        <f>'[1]TCE - ANEXO III - Preencher'!I475</f>
        <v>0</v>
      </c>
      <c r="I466" s="15">
        <f>'[1]TCE - ANEXO III - Preencher'!J475</f>
        <v>146.83200000000002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1.1599999999999999</v>
      </c>
      <c r="O466" s="16">
        <f>'[1]TCE - ANEXO III - Preencher'!P475</f>
        <v>0</v>
      </c>
      <c r="P466" s="17">
        <f t="shared" si="44"/>
        <v>1.1599999999999999</v>
      </c>
      <c r="Q466" s="16">
        <f>'[1]TCE - ANEXO III - Preencher'!R475</f>
        <v>290.11866775558349</v>
      </c>
      <c r="R466" s="16">
        <f>'[1]TCE - ANEXO III - Preencher'!S475</f>
        <v>62.7</v>
      </c>
      <c r="S466" s="17">
        <f t="shared" si="45"/>
        <v>227.4186677555835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99.74</v>
      </c>
      <c r="Y466" s="16">
        <f>'[1]TCE - ANEXO III - Preencher'!Z475</f>
        <v>0</v>
      </c>
      <c r="Z466" s="17">
        <f t="shared" si="47"/>
        <v>99.74</v>
      </c>
      <c r="AA466" s="18" t="str">
        <f>IF('[1]TCE - ANEXO III - Preencher'!AB475="","",'[1]TCE - ANEXO III - Preencher'!AB475)</f>
        <v/>
      </c>
      <c r="AB466" s="16">
        <f t="shared" si="42"/>
        <v>475.15066775558353</v>
      </c>
    </row>
    <row r="467" spans="1:28" s="4" customFormat="1" x14ac:dyDescent="0.2">
      <c r="A467" s="9">
        <f>IFERROR(VLOOKUP(B467,'[1]DADOS (OCULTAR)'!$P$3:$R$56,3,0),"")</f>
        <v>9039744000860</v>
      </c>
      <c r="B467" s="10" t="str">
        <f>'[1]TCE - ANEXO III - Preencher'!C476</f>
        <v>HOSPITAL DOM HÉLDER</v>
      </c>
      <c r="C467" s="11"/>
      <c r="D467" s="12" t="str">
        <f>'[1]TCE - ANEXO III - Preencher'!E476</f>
        <v>LAIS REGINA RODRIGUES DA SILVA</v>
      </c>
      <c r="E467" s="10" t="str">
        <f>IF('[1]TCE - ANEXO III - Preencher'!F476="4 - Assistência Odontológica","2 - Outros Profissionais da Saúde",'[1]TCE - ANEXO III - Preencher'!F476)</f>
        <v>2 - Outros Profissionais da Saúde</v>
      </c>
      <c r="F467" s="13">
        <f>'[1]TCE - ANEXO III - Preencher'!G476</f>
        <v>251605</v>
      </c>
      <c r="G467" s="14">
        <f>IF('[1]TCE - ANEXO III - Preencher'!H476="","",'[1]TCE - ANEXO III - Preencher'!H476)</f>
        <v>44075</v>
      </c>
      <c r="H467" s="15">
        <f>'[1]TCE - ANEXO III - Preencher'!I476</f>
        <v>0</v>
      </c>
      <c r="I467" s="15">
        <f>'[1]TCE - ANEXO III - Preencher'!J476</f>
        <v>197.0992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1.1599999999999999</v>
      </c>
      <c r="O467" s="16">
        <f>'[1]TCE - ANEXO III - Preencher'!P476</f>
        <v>0</v>
      </c>
      <c r="P467" s="17">
        <f t="shared" si="44"/>
        <v>1.1599999999999999</v>
      </c>
      <c r="Q467" s="16">
        <f>'[1]TCE - ANEXO III - Preencher'!R476</f>
        <v>406.16613485781693</v>
      </c>
      <c r="R467" s="16">
        <f>'[1]TCE - ANEXO III - Preencher'!S476</f>
        <v>108.58</v>
      </c>
      <c r="S467" s="17">
        <f t="shared" si="45"/>
        <v>297.58613485781694</v>
      </c>
      <c r="T467" s="16">
        <f>'[1]TCE - ANEXO III - Preencher'!U476</f>
        <v>64</v>
      </c>
      <c r="U467" s="16">
        <f>'[1]TCE - ANEXO III - Preencher'!V476</f>
        <v>0</v>
      </c>
      <c r="V467" s="17">
        <f t="shared" si="46"/>
        <v>64</v>
      </c>
      <c r="W467" s="18" t="str">
        <f>IF('[1]TCE - ANEXO III - Preencher'!X476="","",'[1]TCE - ANEXO III - Preencher'!X476)</f>
        <v>AUXILIO CRECHE</v>
      </c>
      <c r="X467" s="16">
        <f>'[1]TCE - ANEXO III - Preencher'!Y476</f>
        <v>99.74</v>
      </c>
      <c r="Y467" s="16">
        <f>'[1]TCE - ANEXO III - Preencher'!Z476</f>
        <v>0</v>
      </c>
      <c r="Z467" s="17">
        <f t="shared" si="47"/>
        <v>99.74</v>
      </c>
      <c r="AA467" s="18" t="str">
        <f>IF('[1]TCE - ANEXO III - Preencher'!AB476="","",'[1]TCE - ANEXO III - Preencher'!AB476)</f>
        <v/>
      </c>
      <c r="AB467" s="16">
        <f t="shared" si="42"/>
        <v>659.58533485781697</v>
      </c>
    </row>
    <row r="468" spans="1:28" s="4" customFormat="1" x14ac:dyDescent="0.2">
      <c r="A468" s="9">
        <f>IFERROR(VLOOKUP(B468,'[1]DADOS (OCULTAR)'!$P$3:$R$56,3,0),"")</f>
        <v>9039744000860</v>
      </c>
      <c r="B468" s="10" t="str">
        <f>'[1]TCE - ANEXO III - Preencher'!C477</f>
        <v>HOSPITAL DOM HÉLDER</v>
      </c>
      <c r="C468" s="11"/>
      <c r="D468" s="12" t="str">
        <f>'[1]TCE - ANEXO III - Preencher'!E477</f>
        <v>LARISSA CARVALHAL BARRETO COUTINHO DA SILVEIRA CAMPOS</v>
      </c>
      <c r="E468" s="10" t="str">
        <f>IF('[1]TCE - ANEXO III - Preencher'!F477="4 - Assistência Odontológica","2 - Outros Profissionais da Saúde",'[1]TCE - ANEXO III - Preencher'!F477)</f>
        <v>2 - Outros Profissionais da Saúde</v>
      </c>
      <c r="F468" s="13">
        <f>'[1]TCE - ANEXO III - Preencher'!G477</f>
        <v>223505</v>
      </c>
      <c r="G468" s="14">
        <f>IF('[1]TCE - ANEXO III - Preencher'!H477="","",'[1]TCE - ANEXO III - Preencher'!H477)</f>
        <v>44075</v>
      </c>
      <c r="H468" s="15">
        <f>'[1]TCE - ANEXO III - Preencher'!I477</f>
        <v>0</v>
      </c>
      <c r="I468" s="15">
        <f>'[1]TCE - ANEXO III - Preencher'!J477</f>
        <v>284.46719999999999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2.4359999999999999</v>
      </c>
      <c r="O468" s="16">
        <f>'[1]TCE - ANEXO III - Preencher'!P477</f>
        <v>0</v>
      </c>
      <c r="P468" s="17">
        <f t="shared" si="44"/>
        <v>2.4359999999999999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103.28</v>
      </c>
      <c r="U468" s="16">
        <f>'[1]TCE - ANEXO III - Preencher'!V477</f>
        <v>0</v>
      </c>
      <c r="V468" s="17">
        <f t="shared" si="46"/>
        <v>103.28</v>
      </c>
      <c r="W468" s="18" t="str">
        <f>IF('[1]TCE - ANEXO III - Preencher'!X477="","",'[1]TCE - ANEXO III - Preencher'!X477)</f>
        <v>AUXILIO CRECHE</v>
      </c>
      <c r="X468" s="16">
        <f>'[1]TCE - ANEXO III - Preencher'!Y477</f>
        <v>99.74</v>
      </c>
      <c r="Y468" s="16">
        <f>'[1]TCE - ANEXO III - Preencher'!Z477</f>
        <v>0</v>
      </c>
      <c r="Z468" s="17">
        <f t="shared" si="47"/>
        <v>99.74</v>
      </c>
      <c r="AA468" s="18" t="str">
        <f>IF('[1]TCE - ANEXO III - Preencher'!AB477="","",'[1]TCE - ANEXO III - Preencher'!AB477)</f>
        <v/>
      </c>
      <c r="AB468" s="16">
        <f t="shared" si="42"/>
        <v>489.92319999999995</v>
      </c>
    </row>
    <row r="469" spans="1:28" s="4" customFormat="1" x14ac:dyDescent="0.2">
      <c r="A469" s="9">
        <f>IFERROR(VLOOKUP(B469,'[1]DADOS (OCULTAR)'!$P$3:$R$56,3,0),"")</f>
        <v>9039744000860</v>
      </c>
      <c r="B469" s="10" t="str">
        <f>'[1]TCE - ANEXO III - Preencher'!C478</f>
        <v>HOSPITAL DOM HÉLDER</v>
      </c>
      <c r="C469" s="11"/>
      <c r="D469" s="12" t="str">
        <f>'[1]TCE - ANEXO III - Preencher'!E478</f>
        <v>LARISSA DOS SANTOS SOUZA LIMA</v>
      </c>
      <c r="E469" s="10" t="str">
        <f>IF('[1]TCE - ANEXO III - Preencher'!F478="4 - Assistência Odontológica","2 - Outros Profissionais da Saúde",'[1]TCE - ANEXO III - Preencher'!F478)</f>
        <v>2 - Outros Profissionais da Saúde</v>
      </c>
      <c r="F469" s="13">
        <f>'[1]TCE - ANEXO III - Preencher'!G478</f>
        <v>223710</v>
      </c>
      <c r="G469" s="14">
        <f>IF('[1]TCE - ANEXO III - Preencher'!H478="","",'[1]TCE - ANEXO III - Preencher'!H478)</f>
        <v>44075</v>
      </c>
      <c r="H469" s="15">
        <f>'[1]TCE - ANEXO III - Preencher'!I478</f>
        <v>0</v>
      </c>
      <c r="I469" s="15">
        <f>'[1]TCE - ANEXO III - Preencher'!J478</f>
        <v>294.53120000000001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1.1599999999999999</v>
      </c>
      <c r="O469" s="16">
        <f>'[1]TCE - ANEXO III - Preencher'!P478</f>
        <v>0</v>
      </c>
      <c r="P469" s="17">
        <f t="shared" si="44"/>
        <v>1.1599999999999999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99.74</v>
      </c>
      <c r="Y469" s="16">
        <f>'[1]TCE - ANEXO III - Preencher'!Z478</f>
        <v>0</v>
      </c>
      <c r="Z469" s="17">
        <f t="shared" si="47"/>
        <v>99.74</v>
      </c>
      <c r="AA469" s="18" t="str">
        <f>IF('[1]TCE - ANEXO III - Preencher'!AB478="","",'[1]TCE - ANEXO III - Preencher'!AB478)</f>
        <v/>
      </c>
      <c r="AB469" s="16">
        <f t="shared" si="42"/>
        <v>395.43120000000005</v>
      </c>
    </row>
    <row r="470" spans="1:28" s="4" customFormat="1" x14ac:dyDescent="0.2">
      <c r="A470" s="9">
        <f>IFERROR(VLOOKUP(B470,'[1]DADOS (OCULTAR)'!$P$3:$R$56,3,0),"")</f>
        <v>9039744000860</v>
      </c>
      <c r="B470" s="10" t="str">
        <f>'[1]TCE - ANEXO III - Preencher'!C479</f>
        <v>HOSPITAL DOM HÉLDER</v>
      </c>
      <c r="C470" s="11"/>
      <c r="D470" s="12" t="str">
        <f>'[1]TCE - ANEXO III - Preencher'!E479</f>
        <v>LARISSA MARIA BARROS DA SILVA</v>
      </c>
      <c r="E470" s="10" t="str">
        <f>IF('[1]TCE - ANEXO III - Preencher'!F479="4 - Assistência Odontológica","2 - Outros Profissionais da Saúde",'[1]TCE - ANEXO III - Preencher'!F479)</f>
        <v>2 - Outros Profissionais da Saúde</v>
      </c>
      <c r="F470" s="13">
        <f>'[1]TCE - ANEXO III - Preencher'!G479</f>
        <v>251605</v>
      </c>
      <c r="G470" s="14">
        <f>IF('[1]TCE - ANEXO III - Preencher'!H479="","",'[1]TCE - ANEXO III - Preencher'!H479)</f>
        <v>44075</v>
      </c>
      <c r="H470" s="15">
        <f>'[1]TCE - ANEXO III - Preencher'!I479</f>
        <v>0</v>
      </c>
      <c r="I470" s="15">
        <f>'[1]TCE - ANEXO III - Preencher'!J479</f>
        <v>234.59439999999998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1.1599999999999999</v>
      </c>
      <c r="O470" s="16">
        <f>'[1]TCE - ANEXO III - Preencher'!P479</f>
        <v>0</v>
      </c>
      <c r="P470" s="17">
        <f t="shared" si="44"/>
        <v>1.1599999999999999</v>
      </c>
      <c r="Q470" s="16">
        <f>'[1]TCE - ANEXO III - Preencher'!R479</f>
        <v>406.16613485781693</v>
      </c>
      <c r="R470" s="16">
        <f>'[1]TCE - ANEXO III - Preencher'!S479</f>
        <v>108.58</v>
      </c>
      <c r="S470" s="17">
        <f t="shared" si="45"/>
        <v>297.58613485781694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99.74</v>
      </c>
      <c r="Y470" s="16">
        <f>'[1]TCE - ANEXO III - Preencher'!Z479</f>
        <v>0</v>
      </c>
      <c r="Z470" s="17">
        <f t="shared" si="47"/>
        <v>99.74</v>
      </c>
      <c r="AA470" s="18" t="str">
        <f>IF('[1]TCE - ANEXO III - Preencher'!AB479="","",'[1]TCE - ANEXO III - Preencher'!AB479)</f>
        <v/>
      </c>
      <c r="AB470" s="16">
        <f t="shared" si="42"/>
        <v>633.08053485781693</v>
      </c>
    </row>
    <row r="471" spans="1:28" s="4" customFormat="1" x14ac:dyDescent="0.2">
      <c r="A471" s="9">
        <f>IFERROR(VLOOKUP(B471,'[1]DADOS (OCULTAR)'!$P$3:$R$56,3,0),"")</f>
        <v>9039744000860</v>
      </c>
      <c r="B471" s="10" t="str">
        <f>'[1]TCE - ANEXO III - Preencher'!C480</f>
        <v>HOSPITAL DOM HÉLDER</v>
      </c>
      <c r="C471" s="11"/>
      <c r="D471" s="12" t="str">
        <f>'[1]TCE - ANEXO III - Preencher'!E480</f>
        <v>LARISSA MIRELA BARROS DA SILVA</v>
      </c>
      <c r="E471" s="10" t="str">
        <f>IF('[1]TCE - ANEXO III - Preencher'!F480="4 - Assistência Odontológica","2 - Outros Profissionais da Saúde",'[1]TCE - ANEXO III - Preencher'!F480)</f>
        <v>2 - Outros Profissionais da Saúde</v>
      </c>
      <c r="F471" s="13">
        <f>'[1]TCE - ANEXO III - Preencher'!G480</f>
        <v>521130</v>
      </c>
      <c r="G471" s="14">
        <f>IF('[1]TCE - ANEXO III - Preencher'!H480="","",'[1]TCE - ANEXO III - Preencher'!H480)</f>
        <v>44075</v>
      </c>
      <c r="H471" s="15">
        <f>'[1]TCE - ANEXO III - Preencher'!I480</f>
        <v>0</v>
      </c>
      <c r="I471" s="15">
        <f>'[1]TCE - ANEXO III - Preencher'!J480</f>
        <v>82.916000000000011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1.1599999999999999</v>
      </c>
      <c r="O471" s="16">
        <f>'[1]TCE - ANEXO III - Preencher'!P480</f>
        <v>0</v>
      </c>
      <c r="P471" s="17">
        <f t="shared" si="44"/>
        <v>1.1599999999999999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99.74</v>
      </c>
      <c r="Y471" s="16">
        <f>'[1]TCE - ANEXO III - Preencher'!Z480</f>
        <v>0</v>
      </c>
      <c r="Z471" s="17">
        <f t="shared" si="47"/>
        <v>99.74</v>
      </c>
      <c r="AA471" s="18" t="str">
        <f>IF('[1]TCE - ANEXO III - Preencher'!AB480="","",'[1]TCE - ANEXO III - Preencher'!AB480)</f>
        <v/>
      </c>
      <c r="AB471" s="16">
        <f t="shared" si="42"/>
        <v>183.816</v>
      </c>
    </row>
    <row r="472" spans="1:28" s="4" customFormat="1" x14ac:dyDescent="0.2">
      <c r="A472" s="9">
        <f>IFERROR(VLOOKUP(B472,'[1]DADOS (OCULTAR)'!$P$3:$R$56,3,0),"")</f>
        <v>9039744000860</v>
      </c>
      <c r="B472" s="10" t="str">
        <f>'[1]TCE - ANEXO III - Preencher'!C481</f>
        <v>HOSPITAL DOM HÉLDER</v>
      </c>
      <c r="C472" s="11"/>
      <c r="D472" s="12" t="str">
        <f>'[1]TCE - ANEXO III - Preencher'!E481</f>
        <v>LAUDECI MARIA DE FRANCA</v>
      </c>
      <c r="E472" s="10" t="str">
        <f>IF('[1]TCE - ANEXO III - Preencher'!F481="4 - Assistência Odontológica","2 - Outros Profissionais da Saúde",'[1]TCE - ANEXO III - Preencher'!F481)</f>
        <v>2 - Outros Profissionais da Saúde</v>
      </c>
      <c r="F472" s="13">
        <f>'[1]TCE - ANEXO III - Preencher'!G481</f>
        <v>322205</v>
      </c>
      <c r="G472" s="14">
        <f>IF('[1]TCE - ANEXO III - Preencher'!H481="","",'[1]TCE - ANEXO III - Preencher'!H481)</f>
        <v>44075</v>
      </c>
      <c r="H472" s="15">
        <f>'[1]TCE - ANEXO III - Preencher'!I481</f>
        <v>0</v>
      </c>
      <c r="I472" s="15">
        <f>'[1]TCE - ANEXO III - Preencher'!J481</f>
        <v>158.50559999999999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1.1599999999999999</v>
      </c>
      <c r="O472" s="16">
        <f>'[1]TCE - ANEXO III - Preencher'!P481</f>
        <v>0</v>
      </c>
      <c r="P472" s="17">
        <f t="shared" si="44"/>
        <v>1.1599999999999999</v>
      </c>
      <c r="Q472" s="16">
        <f>'[1]TCE - ANEXO III - Preencher'!R481</f>
        <v>212.95944760782194</v>
      </c>
      <c r="R472" s="16">
        <f>'[1]TCE - ANEXO III - Preencher'!S481</f>
        <v>62.7</v>
      </c>
      <c r="S472" s="17">
        <f t="shared" si="45"/>
        <v>150.25944760782193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99.74</v>
      </c>
      <c r="Y472" s="16">
        <f>'[1]TCE - ANEXO III - Preencher'!Z481</f>
        <v>0</v>
      </c>
      <c r="Z472" s="17">
        <f t="shared" si="47"/>
        <v>99.74</v>
      </c>
      <c r="AA472" s="18" t="str">
        <f>IF('[1]TCE - ANEXO III - Preencher'!AB481="","",'[1]TCE - ANEXO III - Preencher'!AB481)</f>
        <v/>
      </c>
      <c r="AB472" s="16">
        <f t="shared" si="42"/>
        <v>409.66504760782192</v>
      </c>
    </row>
    <row r="473" spans="1:28" s="4" customFormat="1" x14ac:dyDescent="0.2">
      <c r="A473" s="9">
        <f>IFERROR(VLOOKUP(B473,'[1]DADOS (OCULTAR)'!$P$3:$R$56,3,0),"")</f>
        <v>9039744000860</v>
      </c>
      <c r="B473" s="10" t="str">
        <f>'[1]TCE - ANEXO III - Preencher'!C482</f>
        <v>HOSPITAL DOM HÉLDER</v>
      </c>
      <c r="C473" s="11"/>
      <c r="D473" s="12" t="str">
        <f>'[1]TCE - ANEXO III - Preencher'!E482</f>
        <v>LAURA DENISE DE ALCANTARA FEITOSA</v>
      </c>
      <c r="E473" s="10" t="str">
        <f>IF('[1]TCE - ANEXO III - Preencher'!F482="4 - Assistência Odontológica","2 - Outros Profissionais da Saúde",'[1]TCE - ANEXO III - Preencher'!F482)</f>
        <v>2 - Outros Profissionais da Saúde</v>
      </c>
      <c r="F473" s="13">
        <f>'[1]TCE - ANEXO III - Preencher'!G482</f>
        <v>322205</v>
      </c>
      <c r="G473" s="14">
        <f>IF('[1]TCE - ANEXO III - Preencher'!H482="","",'[1]TCE - ANEXO III - Preencher'!H482)</f>
        <v>44075</v>
      </c>
      <c r="H473" s="15">
        <f>'[1]TCE - ANEXO III - Preencher'!I482</f>
        <v>0</v>
      </c>
      <c r="I473" s="15">
        <f>'[1]TCE - ANEXO III - Preencher'!J482</f>
        <v>114.48559999999999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1.1599999999999999</v>
      </c>
      <c r="O473" s="16">
        <f>'[1]TCE - ANEXO III - Preencher'!P482</f>
        <v>0</v>
      </c>
      <c r="P473" s="17">
        <f t="shared" si="44"/>
        <v>1.1599999999999999</v>
      </c>
      <c r="Q473" s="16">
        <f>'[1]TCE - ANEXO III - Preencher'!R482</f>
        <v>212.95944760782194</v>
      </c>
      <c r="R473" s="16">
        <f>'[1]TCE - ANEXO III - Preencher'!S482</f>
        <v>58.15</v>
      </c>
      <c r="S473" s="17">
        <f t="shared" si="45"/>
        <v>154.80944760782194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99.74</v>
      </c>
      <c r="Y473" s="16">
        <f>'[1]TCE - ANEXO III - Preencher'!Z482</f>
        <v>0</v>
      </c>
      <c r="Z473" s="17">
        <f t="shared" si="47"/>
        <v>99.74</v>
      </c>
      <c r="AA473" s="18" t="str">
        <f>IF('[1]TCE - ANEXO III - Preencher'!AB482="","",'[1]TCE - ANEXO III - Preencher'!AB482)</f>
        <v/>
      </c>
      <c r="AB473" s="16">
        <f t="shared" si="42"/>
        <v>370.19504760782195</v>
      </c>
    </row>
    <row r="474" spans="1:28" s="4" customFormat="1" x14ac:dyDescent="0.2">
      <c r="A474" s="9">
        <f>IFERROR(VLOOKUP(B474,'[1]DADOS (OCULTAR)'!$P$3:$R$56,3,0),"")</f>
        <v>9039744000860</v>
      </c>
      <c r="B474" s="10" t="str">
        <f>'[1]TCE - ANEXO III - Preencher'!C483</f>
        <v>HOSPITAL DOM HÉLDER</v>
      </c>
      <c r="C474" s="11"/>
      <c r="D474" s="12" t="str">
        <f>'[1]TCE - ANEXO III - Preencher'!E483</f>
        <v>LAURINETE MARTINS DE SOUZA</v>
      </c>
      <c r="E474" s="10" t="str">
        <f>IF('[1]TCE - ANEXO III - Preencher'!F483="4 - Assistência Odontológica","2 - Outros Profissionais da Saúde",'[1]TCE - ANEXO III - Preencher'!F483)</f>
        <v>2 - Outros Profissionais da Saúde</v>
      </c>
      <c r="F474" s="13">
        <f>'[1]TCE - ANEXO III - Preencher'!G483</f>
        <v>515205</v>
      </c>
      <c r="G474" s="14">
        <f>IF('[1]TCE - ANEXO III - Preencher'!H483="","",'[1]TCE - ANEXO III - Preencher'!H483)</f>
        <v>44075</v>
      </c>
      <c r="H474" s="15">
        <f>'[1]TCE - ANEXO III - Preencher'!I483</f>
        <v>0</v>
      </c>
      <c r="I474" s="15">
        <f>'[1]TCE - ANEXO III - Preencher'!J483</f>
        <v>159.3888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1.1599999999999999</v>
      </c>
      <c r="O474" s="16">
        <f>'[1]TCE - ANEXO III - Preencher'!P483</f>
        <v>0</v>
      </c>
      <c r="P474" s="17">
        <f t="shared" si="44"/>
        <v>1.1599999999999999</v>
      </c>
      <c r="Q474" s="16">
        <f>'[1]TCE - ANEXO III - Preencher'!R483</f>
        <v>212.95944760782194</v>
      </c>
      <c r="R474" s="16">
        <f>'[1]TCE - ANEXO III - Preencher'!S483</f>
        <v>64.8</v>
      </c>
      <c r="S474" s="17">
        <f t="shared" si="45"/>
        <v>148.15944760782196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99.74</v>
      </c>
      <c r="Y474" s="16">
        <f>'[1]TCE - ANEXO III - Preencher'!Z483</f>
        <v>0</v>
      </c>
      <c r="Z474" s="17">
        <f t="shared" si="47"/>
        <v>99.74</v>
      </c>
      <c r="AA474" s="18" t="str">
        <f>IF('[1]TCE - ANEXO III - Preencher'!AB483="","",'[1]TCE - ANEXO III - Preencher'!AB483)</f>
        <v/>
      </c>
      <c r="AB474" s="16">
        <f t="shared" si="42"/>
        <v>408.44824760782194</v>
      </c>
    </row>
    <row r="475" spans="1:28" s="4" customFormat="1" x14ac:dyDescent="0.2">
      <c r="A475" s="9">
        <f>IFERROR(VLOOKUP(B475,'[1]DADOS (OCULTAR)'!$P$3:$R$56,3,0),"")</f>
        <v>9039744000860</v>
      </c>
      <c r="B475" s="10" t="str">
        <f>'[1]TCE - ANEXO III - Preencher'!C484</f>
        <v>HOSPITAL DOM HÉLDER</v>
      </c>
      <c r="C475" s="11"/>
      <c r="D475" s="12" t="str">
        <f>'[1]TCE - ANEXO III - Preencher'!E484</f>
        <v>LAZARONI COSTA AGUIAR</v>
      </c>
      <c r="E475" s="10" t="str">
        <f>IF('[1]TCE - ANEXO III - Preencher'!F484="4 - Assistência Odontológica","2 - Outros Profissionais da Saúde",'[1]TCE - ANEXO III - Preencher'!F484)</f>
        <v>3 - Administrativo</v>
      </c>
      <c r="F475" s="13">
        <f>'[1]TCE - ANEXO III - Preencher'!G484</f>
        <v>411010</v>
      </c>
      <c r="G475" s="14">
        <f>IF('[1]TCE - ANEXO III - Preencher'!H484="","",'[1]TCE - ANEXO III - Preencher'!H484)</f>
        <v>44075</v>
      </c>
      <c r="H475" s="15">
        <f>'[1]TCE - ANEXO III - Preencher'!I484</f>
        <v>0</v>
      </c>
      <c r="I475" s="15">
        <f>'[1]TCE - ANEXO III - Preencher'!J484</f>
        <v>87.72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1.1599999999999999</v>
      </c>
      <c r="O475" s="16">
        <f>'[1]TCE - ANEXO III - Preencher'!P484</f>
        <v>0</v>
      </c>
      <c r="P475" s="17">
        <f t="shared" si="44"/>
        <v>1.1599999999999999</v>
      </c>
      <c r="Q475" s="16">
        <f>'[1]TCE - ANEXO III - Preencher'!R484</f>
        <v>212.95944760782194</v>
      </c>
      <c r="R475" s="16">
        <f>'[1]TCE - ANEXO III - Preencher'!S484</f>
        <v>62.7</v>
      </c>
      <c r="S475" s="17">
        <f t="shared" si="45"/>
        <v>150.25944760782193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99.74</v>
      </c>
      <c r="Y475" s="16">
        <f>'[1]TCE - ANEXO III - Preencher'!Z484</f>
        <v>0</v>
      </c>
      <c r="Z475" s="17">
        <f t="shared" si="47"/>
        <v>99.74</v>
      </c>
      <c r="AA475" s="18" t="str">
        <f>IF('[1]TCE - ANEXO III - Preencher'!AB484="","",'[1]TCE - ANEXO III - Preencher'!AB484)</f>
        <v/>
      </c>
      <c r="AB475" s="16">
        <f t="shared" si="42"/>
        <v>338.87944760782193</v>
      </c>
    </row>
    <row r="476" spans="1:28" s="4" customFormat="1" x14ac:dyDescent="0.2">
      <c r="A476" s="9">
        <f>IFERROR(VLOOKUP(B476,'[1]DADOS (OCULTAR)'!$P$3:$R$56,3,0),"")</f>
        <v>9039744000860</v>
      </c>
      <c r="B476" s="10" t="str">
        <f>'[1]TCE - ANEXO III - Preencher'!C485</f>
        <v>HOSPITAL DOM HÉLDER</v>
      </c>
      <c r="C476" s="11"/>
      <c r="D476" s="12" t="str">
        <f>'[1]TCE - ANEXO III - Preencher'!E485</f>
        <v>LEANDRO FRANCISCO DA SILVA</v>
      </c>
      <c r="E476" s="10" t="str">
        <f>IF('[1]TCE - ANEXO III - Preencher'!F485="4 - Assistência Odontológica","2 - Outros Profissionais da Saúde",'[1]TCE - ANEXO III - Preencher'!F485)</f>
        <v>2 - Outros Profissionais da Saúde</v>
      </c>
      <c r="F476" s="13">
        <f>'[1]TCE - ANEXO III - Preencher'!G485</f>
        <v>515110</v>
      </c>
      <c r="G476" s="14">
        <f>IF('[1]TCE - ANEXO III - Preencher'!H485="","",'[1]TCE - ANEXO III - Preencher'!H485)</f>
        <v>44075</v>
      </c>
      <c r="H476" s="15">
        <f>'[1]TCE - ANEXO III - Preencher'!I485</f>
        <v>0</v>
      </c>
      <c r="I476" s="15">
        <f>'[1]TCE - ANEXO III - Preencher'!J485</f>
        <v>94.580799999999996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1.1599999999999999</v>
      </c>
      <c r="O476" s="16">
        <f>'[1]TCE - ANEXO III - Preencher'!P485</f>
        <v>0</v>
      </c>
      <c r="P476" s="17">
        <f t="shared" si="44"/>
        <v>1.1599999999999999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99.74</v>
      </c>
      <c r="Y476" s="16">
        <f>'[1]TCE - ANEXO III - Preencher'!Z485</f>
        <v>0</v>
      </c>
      <c r="Z476" s="17">
        <f t="shared" si="47"/>
        <v>99.74</v>
      </c>
      <c r="AA476" s="18" t="str">
        <f>IF('[1]TCE - ANEXO III - Preencher'!AB485="","",'[1]TCE - ANEXO III - Preencher'!AB485)</f>
        <v/>
      </c>
      <c r="AB476" s="16">
        <f t="shared" si="42"/>
        <v>195.48079999999999</v>
      </c>
    </row>
    <row r="477" spans="1:28" s="4" customFormat="1" x14ac:dyDescent="0.2">
      <c r="A477" s="9">
        <f>IFERROR(VLOOKUP(B477,'[1]DADOS (OCULTAR)'!$P$3:$R$56,3,0),"")</f>
        <v>9039744000860</v>
      </c>
      <c r="B477" s="10" t="str">
        <f>'[1]TCE - ANEXO III - Preencher'!C486</f>
        <v>HOSPITAL DOM HÉLDER</v>
      </c>
      <c r="C477" s="11"/>
      <c r="D477" s="12" t="str">
        <f>'[1]TCE - ANEXO III - Preencher'!E486</f>
        <v>LEDENILZA RIDILLAM DE SANTANA</v>
      </c>
      <c r="E477" s="10" t="str">
        <f>IF('[1]TCE - ANEXO III - Preencher'!F486="4 - Assistência Odontológica","2 - Outros Profissionais da Saúde",'[1]TCE - ANEXO III - Preencher'!F486)</f>
        <v>2 - Outros Profissionais da Saúde</v>
      </c>
      <c r="F477" s="13">
        <f>'[1]TCE - ANEXO III - Preencher'!G486</f>
        <v>322205</v>
      </c>
      <c r="G477" s="14">
        <f>IF('[1]TCE - ANEXO III - Preencher'!H486="","",'[1]TCE - ANEXO III - Preencher'!H486)</f>
        <v>44075</v>
      </c>
      <c r="H477" s="15">
        <f>'[1]TCE - ANEXO III - Preencher'!I486</f>
        <v>0</v>
      </c>
      <c r="I477" s="15">
        <f>'[1]TCE - ANEXO III - Preencher'!J486</f>
        <v>142.7688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1.1599999999999999</v>
      </c>
      <c r="O477" s="16">
        <f>'[1]TCE - ANEXO III - Preencher'!P486</f>
        <v>0</v>
      </c>
      <c r="P477" s="17">
        <f t="shared" si="44"/>
        <v>1.1599999999999999</v>
      </c>
      <c r="Q477" s="16">
        <f>'[1]TCE - ANEXO III - Preencher'!R486</f>
        <v>472.52286908749585</v>
      </c>
      <c r="R477" s="16">
        <f>'[1]TCE - ANEXO III - Preencher'!S486</f>
        <v>62.7</v>
      </c>
      <c r="S477" s="17">
        <f t="shared" si="45"/>
        <v>409.82286908749586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99.74</v>
      </c>
      <c r="Y477" s="16">
        <f>'[1]TCE - ANEXO III - Preencher'!Z486</f>
        <v>0</v>
      </c>
      <c r="Z477" s="17">
        <f t="shared" si="47"/>
        <v>99.74</v>
      </c>
      <c r="AA477" s="18" t="str">
        <f>IF('[1]TCE - ANEXO III - Preencher'!AB486="","",'[1]TCE - ANEXO III - Preencher'!AB486)</f>
        <v/>
      </c>
      <c r="AB477" s="16">
        <f t="shared" si="42"/>
        <v>653.49166908749589</v>
      </c>
    </row>
    <row r="478" spans="1:28" s="4" customFormat="1" x14ac:dyDescent="0.2">
      <c r="A478" s="9">
        <f>IFERROR(VLOOKUP(B478,'[1]DADOS (OCULTAR)'!$P$3:$R$56,3,0),"")</f>
        <v>9039744000860</v>
      </c>
      <c r="B478" s="10" t="str">
        <f>'[1]TCE - ANEXO III - Preencher'!C487</f>
        <v>HOSPITAL DOM HÉLDER</v>
      </c>
      <c r="C478" s="11"/>
      <c r="D478" s="12" t="str">
        <f>'[1]TCE - ANEXO III - Preencher'!E487</f>
        <v>LEIDJANE ALVES DA COSTA</v>
      </c>
      <c r="E478" s="10" t="str">
        <f>IF('[1]TCE - ANEXO III - Preencher'!F487="4 - Assistência Odontológica","2 - Outros Profissionais da Saúde",'[1]TCE - ANEXO III - Preencher'!F487)</f>
        <v>2 - Outros Profissionais da Saúde</v>
      </c>
      <c r="F478" s="13">
        <f>'[1]TCE - ANEXO III - Preencher'!G487</f>
        <v>521130</v>
      </c>
      <c r="G478" s="14">
        <f>IF('[1]TCE - ANEXO III - Preencher'!H487="","",'[1]TCE - ANEXO III - Preencher'!H487)</f>
        <v>44075</v>
      </c>
      <c r="H478" s="15">
        <f>'[1]TCE - ANEXO III - Preencher'!I487</f>
        <v>0</v>
      </c>
      <c r="I478" s="15">
        <f>'[1]TCE - ANEXO III - Preencher'!J487</f>
        <v>90.824799999999996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1.1599999999999999</v>
      </c>
      <c r="O478" s="16">
        <f>'[1]TCE - ANEXO III - Preencher'!P487</f>
        <v>0</v>
      </c>
      <c r="P478" s="17">
        <f t="shared" si="44"/>
        <v>1.1599999999999999</v>
      </c>
      <c r="Q478" s="16">
        <f>'[1]TCE - ANEXO III - Preencher'!R487</f>
        <v>212.95944760782194</v>
      </c>
      <c r="R478" s="16">
        <f>'[1]TCE - ANEXO III - Preencher'!S487</f>
        <v>56.43</v>
      </c>
      <c r="S478" s="17">
        <f t="shared" si="45"/>
        <v>156.52944760782194</v>
      </c>
      <c r="T478" s="16">
        <f>'[1]TCE - ANEXO III - Preencher'!U487</f>
        <v>57.6</v>
      </c>
      <c r="U478" s="16">
        <f>'[1]TCE - ANEXO III - Preencher'!V487</f>
        <v>0</v>
      </c>
      <c r="V478" s="17">
        <f t="shared" si="46"/>
        <v>57.6</v>
      </c>
      <c r="W478" s="18" t="str">
        <f>IF('[1]TCE - ANEXO III - Preencher'!X487="","",'[1]TCE - ANEXO III - Preencher'!X487)</f>
        <v>AUXILIO CRECHE</v>
      </c>
      <c r="X478" s="16">
        <f>'[1]TCE - ANEXO III - Preencher'!Y487</f>
        <v>99.74</v>
      </c>
      <c r="Y478" s="16">
        <f>'[1]TCE - ANEXO III - Preencher'!Z487</f>
        <v>0</v>
      </c>
      <c r="Z478" s="17">
        <f t="shared" si="47"/>
        <v>99.74</v>
      </c>
      <c r="AA478" s="18" t="str">
        <f>IF('[1]TCE - ANEXO III - Preencher'!AB487="","",'[1]TCE - ANEXO III - Preencher'!AB487)</f>
        <v/>
      </c>
      <c r="AB478" s="16">
        <f t="shared" si="42"/>
        <v>405.85424760782195</v>
      </c>
    </row>
    <row r="479" spans="1:28" s="4" customFormat="1" x14ac:dyDescent="0.2">
      <c r="A479" s="9">
        <f>IFERROR(VLOOKUP(B479,'[1]DADOS (OCULTAR)'!$P$3:$R$56,3,0),"")</f>
        <v>9039744000860</v>
      </c>
      <c r="B479" s="10" t="str">
        <f>'[1]TCE - ANEXO III - Preencher'!C488</f>
        <v>HOSPITAL DOM HÉLDER</v>
      </c>
      <c r="C479" s="11"/>
      <c r="D479" s="12" t="str">
        <f>'[1]TCE - ANEXO III - Preencher'!E488</f>
        <v>LEONARDO CAMAROTTI DE OLIVEIRA CANEJO</v>
      </c>
      <c r="E479" s="10" t="str">
        <f>IF('[1]TCE - ANEXO III - Preencher'!F488="4 - Assistência Odontológica","2 - Outros Profissionais da Saúde",'[1]TCE - ANEXO III - Preencher'!F488)</f>
        <v>1 - Médico</v>
      </c>
      <c r="F479" s="13">
        <f>'[1]TCE - ANEXO III - Preencher'!G488</f>
        <v>225125</v>
      </c>
      <c r="G479" s="14">
        <f>IF('[1]TCE - ANEXO III - Preencher'!H488="","",'[1]TCE - ANEXO III - Preencher'!H488)</f>
        <v>44075</v>
      </c>
      <c r="H479" s="15">
        <f>'[1]TCE - ANEXO III - Preencher'!I488</f>
        <v>0</v>
      </c>
      <c r="I479" s="15">
        <f>'[1]TCE - ANEXO III - Preencher'!J488</f>
        <v>788.48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9.2799999999999994</v>
      </c>
      <c r="O479" s="16">
        <f>'[1]TCE - ANEXO III - Preencher'!P488</f>
        <v>0</v>
      </c>
      <c r="P479" s="17">
        <f t="shared" si="44"/>
        <v>9.2799999999999994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99.74</v>
      </c>
      <c r="Y479" s="16">
        <f>'[1]TCE - ANEXO III - Preencher'!Z488</f>
        <v>0</v>
      </c>
      <c r="Z479" s="17">
        <f t="shared" si="47"/>
        <v>99.74</v>
      </c>
      <c r="AA479" s="18" t="str">
        <f>IF('[1]TCE - ANEXO III - Preencher'!AB488="","",'[1]TCE - ANEXO III - Preencher'!AB488)</f>
        <v/>
      </c>
      <c r="AB479" s="16">
        <f t="shared" si="42"/>
        <v>897.5</v>
      </c>
    </row>
    <row r="480" spans="1:28" s="4" customFormat="1" x14ac:dyDescent="0.2">
      <c r="A480" s="9">
        <f>IFERROR(VLOOKUP(B480,'[1]DADOS (OCULTAR)'!$P$3:$R$56,3,0),"")</f>
        <v>9039744000860</v>
      </c>
      <c r="B480" s="10" t="str">
        <f>'[1]TCE - ANEXO III - Preencher'!C489</f>
        <v>HOSPITAL DOM HÉLDER</v>
      </c>
      <c r="C480" s="11"/>
      <c r="D480" s="12" t="str">
        <f>'[1]TCE - ANEXO III - Preencher'!E489</f>
        <v>LEONARDO JERONIMO DA SILVA</v>
      </c>
      <c r="E480" s="10" t="str">
        <f>IF('[1]TCE - ANEXO III - Preencher'!F489="4 - Assistência Odontológica","2 - Outros Profissionais da Saúde",'[1]TCE - ANEXO III - Preencher'!F489)</f>
        <v>3 - Administrativo</v>
      </c>
      <c r="F480" s="13">
        <f>'[1]TCE - ANEXO III - Preencher'!G489</f>
        <v>950110</v>
      </c>
      <c r="G480" s="14">
        <f>IF('[1]TCE - ANEXO III - Preencher'!H489="","",'[1]TCE - ANEXO III - Preencher'!H489)</f>
        <v>44075</v>
      </c>
      <c r="H480" s="15">
        <f>'[1]TCE - ANEXO III - Preencher'!I489</f>
        <v>0</v>
      </c>
      <c r="I480" s="15">
        <f>'[1]TCE - ANEXO III - Preencher'!J489</f>
        <v>197.83439999999999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1.1599999999999999</v>
      </c>
      <c r="O480" s="16">
        <f>'[1]TCE - ANEXO III - Preencher'!P489</f>
        <v>0</v>
      </c>
      <c r="P480" s="17">
        <f t="shared" si="44"/>
        <v>1.1599999999999999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99.74</v>
      </c>
      <c r="Y480" s="16">
        <f>'[1]TCE - ANEXO III - Preencher'!Z489</f>
        <v>0</v>
      </c>
      <c r="Z480" s="17">
        <f t="shared" si="47"/>
        <v>99.74</v>
      </c>
      <c r="AA480" s="18" t="str">
        <f>IF('[1]TCE - ANEXO III - Preencher'!AB489="","",'[1]TCE - ANEXO III - Preencher'!AB489)</f>
        <v/>
      </c>
      <c r="AB480" s="16">
        <f t="shared" si="42"/>
        <v>298.73439999999999</v>
      </c>
    </row>
    <row r="481" spans="1:28" s="4" customFormat="1" x14ac:dyDescent="0.2">
      <c r="A481" s="9">
        <f>IFERROR(VLOOKUP(B481,'[1]DADOS (OCULTAR)'!$P$3:$R$56,3,0),"")</f>
        <v>9039744000860</v>
      </c>
      <c r="B481" s="10" t="str">
        <f>'[1]TCE - ANEXO III - Preencher'!C490</f>
        <v>HOSPITAL DOM HÉLDER</v>
      </c>
      <c r="C481" s="11"/>
      <c r="D481" s="12" t="str">
        <f>'[1]TCE - ANEXO III - Preencher'!E490</f>
        <v>LEONICE AMARA DO NASCIMENTO</v>
      </c>
      <c r="E481" s="10" t="str">
        <f>IF('[1]TCE - ANEXO III - Preencher'!F490="4 - Assistência Odontológica","2 - Outros Profissionais da Saúde",'[1]TCE - ANEXO III - Preencher'!F490)</f>
        <v>2 - Outros Profissionais da Saúde</v>
      </c>
      <c r="F481" s="13">
        <f>'[1]TCE - ANEXO III - Preencher'!G490</f>
        <v>322205</v>
      </c>
      <c r="G481" s="14">
        <f>IF('[1]TCE - ANEXO III - Preencher'!H490="","",'[1]TCE - ANEXO III - Preencher'!H490)</f>
        <v>44075</v>
      </c>
      <c r="H481" s="15">
        <f>'[1]TCE - ANEXO III - Preencher'!I490</f>
        <v>0</v>
      </c>
      <c r="I481" s="15">
        <f>'[1]TCE - ANEXO III - Preencher'!J490</f>
        <v>107.91840000000001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1.1599999999999999</v>
      </c>
      <c r="O481" s="16">
        <f>'[1]TCE - ANEXO III - Preencher'!P490</f>
        <v>0</v>
      </c>
      <c r="P481" s="17">
        <f t="shared" si="44"/>
        <v>1.1599999999999999</v>
      </c>
      <c r="Q481" s="16">
        <f>'[1]TCE - ANEXO III - Preencher'!R490</f>
        <v>198.76215110063384</v>
      </c>
      <c r="R481" s="16">
        <f>'[1]TCE - ANEXO III - Preencher'!S490</f>
        <v>56.43</v>
      </c>
      <c r="S481" s="17">
        <f t="shared" si="45"/>
        <v>142.33215110063384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99.74</v>
      </c>
      <c r="Y481" s="16">
        <f>'[1]TCE - ANEXO III - Preencher'!Z490</f>
        <v>0</v>
      </c>
      <c r="Z481" s="17">
        <f t="shared" si="47"/>
        <v>99.74</v>
      </c>
      <c r="AA481" s="18" t="str">
        <f>IF('[1]TCE - ANEXO III - Preencher'!AB490="","",'[1]TCE - ANEXO III - Preencher'!AB490)</f>
        <v/>
      </c>
      <c r="AB481" s="16">
        <f t="shared" si="42"/>
        <v>351.15055110063383</v>
      </c>
    </row>
    <row r="482" spans="1:28" s="4" customFormat="1" x14ac:dyDescent="0.2">
      <c r="A482" s="9">
        <f>IFERROR(VLOOKUP(B482,'[1]DADOS (OCULTAR)'!$P$3:$R$56,3,0),"")</f>
        <v>9039744000860</v>
      </c>
      <c r="B482" s="10" t="str">
        <f>'[1]TCE - ANEXO III - Preencher'!C491</f>
        <v>HOSPITAL DOM HÉLDER</v>
      </c>
      <c r="C482" s="11"/>
      <c r="D482" s="12" t="str">
        <f>'[1]TCE - ANEXO III - Preencher'!E491</f>
        <v>LIDIA DE CASSIA DA SILVA LINS</v>
      </c>
      <c r="E482" s="10" t="str">
        <f>IF('[1]TCE - ANEXO III - Preencher'!F491="4 - Assistência Odontológica","2 - Outros Profissionais da Saúde",'[1]TCE - ANEXO III - Preencher'!F491)</f>
        <v>2 - Outros Profissionais da Saúde</v>
      </c>
      <c r="F482" s="13">
        <f>'[1]TCE - ANEXO III - Preencher'!G491</f>
        <v>322205</v>
      </c>
      <c r="G482" s="14">
        <f>IF('[1]TCE - ANEXO III - Preencher'!H491="","",'[1]TCE - ANEXO III - Preencher'!H491)</f>
        <v>44075</v>
      </c>
      <c r="H482" s="15">
        <f>'[1]TCE - ANEXO III - Preencher'!I491</f>
        <v>0</v>
      </c>
      <c r="I482" s="15">
        <f>'[1]TCE - ANEXO III - Preencher'!J491</f>
        <v>108.68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1.1599999999999999</v>
      </c>
      <c r="O482" s="16">
        <f>'[1]TCE - ANEXO III - Preencher'!P491</f>
        <v>0</v>
      </c>
      <c r="P482" s="17">
        <f t="shared" si="44"/>
        <v>1.1599999999999999</v>
      </c>
      <c r="Q482" s="16">
        <f>'[1]TCE - ANEXO III - Preencher'!R491</f>
        <v>212.95944760782194</v>
      </c>
      <c r="R482" s="16">
        <f>'[1]TCE - ANEXO III - Preencher'!S491</f>
        <v>62.7</v>
      </c>
      <c r="S482" s="17">
        <f t="shared" si="45"/>
        <v>150.25944760782193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99.74</v>
      </c>
      <c r="Y482" s="16">
        <f>'[1]TCE - ANEXO III - Preencher'!Z491</f>
        <v>0</v>
      </c>
      <c r="Z482" s="17">
        <f t="shared" si="47"/>
        <v>99.74</v>
      </c>
      <c r="AA482" s="18" t="str">
        <f>IF('[1]TCE - ANEXO III - Preencher'!AB491="","",'[1]TCE - ANEXO III - Preencher'!AB491)</f>
        <v/>
      </c>
      <c r="AB482" s="16">
        <f t="shared" si="42"/>
        <v>359.83944760782197</v>
      </c>
    </row>
    <row r="483" spans="1:28" s="4" customFormat="1" x14ac:dyDescent="0.2">
      <c r="A483" s="9">
        <f>IFERROR(VLOOKUP(B483,'[1]DADOS (OCULTAR)'!$P$3:$R$56,3,0),"")</f>
        <v>9039744000860</v>
      </c>
      <c r="B483" s="10" t="str">
        <f>'[1]TCE - ANEXO III - Preencher'!C492</f>
        <v>HOSPITAL DOM HÉLDER</v>
      </c>
      <c r="C483" s="11"/>
      <c r="D483" s="12" t="str">
        <f>'[1]TCE - ANEXO III - Preencher'!E492</f>
        <v>LIDIANE MARIA DA SILVA</v>
      </c>
      <c r="E483" s="10" t="str">
        <f>IF('[1]TCE - ANEXO III - Preencher'!F492="4 - Assistência Odontológica","2 - Outros Profissionais da Saúde",'[1]TCE - ANEXO III - Preencher'!F492)</f>
        <v>2 - Outros Profissionais da Saúde</v>
      </c>
      <c r="F483" s="13">
        <f>'[1]TCE - ANEXO III - Preencher'!G492</f>
        <v>322205</v>
      </c>
      <c r="G483" s="14">
        <f>IF('[1]TCE - ANEXO III - Preencher'!H492="","",'[1]TCE - ANEXO III - Preencher'!H492)</f>
        <v>44075</v>
      </c>
      <c r="H483" s="15">
        <f>'[1]TCE - ANEXO III - Preencher'!I492</f>
        <v>0</v>
      </c>
      <c r="I483" s="15">
        <f>'[1]TCE - ANEXO III - Preencher'!J492</f>
        <v>135.9744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1.1599999999999999</v>
      </c>
      <c r="O483" s="16">
        <f>'[1]TCE - ANEXO III - Preencher'!P492</f>
        <v>0</v>
      </c>
      <c r="P483" s="17">
        <f t="shared" si="44"/>
        <v>1.1599999999999999</v>
      </c>
      <c r="Q483" s="16">
        <f>'[1]TCE - ANEXO III - Preencher'!R492</f>
        <v>212.95944760782194</v>
      </c>
      <c r="R483" s="16">
        <f>'[1]TCE - ANEXO III - Preencher'!S492</f>
        <v>62.7</v>
      </c>
      <c r="S483" s="17">
        <f t="shared" si="45"/>
        <v>150.25944760782193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99.74</v>
      </c>
      <c r="Y483" s="16">
        <f>'[1]TCE - ANEXO III - Preencher'!Z492</f>
        <v>0</v>
      </c>
      <c r="Z483" s="17">
        <f t="shared" si="47"/>
        <v>99.74</v>
      </c>
      <c r="AA483" s="18" t="str">
        <f>IF('[1]TCE - ANEXO III - Preencher'!AB492="","",'[1]TCE - ANEXO III - Preencher'!AB492)</f>
        <v/>
      </c>
      <c r="AB483" s="16">
        <f t="shared" si="42"/>
        <v>387.13384760782196</v>
      </c>
    </row>
    <row r="484" spans="1:28" s="4" customFormat="1" x14ac:dyDescent="0.2">
      <c r="A484" s="9">
        <f>IFERROR(VLOOKUP(B484,'[1]DADOS (OCULTAR)'!$P$3:$R$56,3,0),"")</f>
        <v>9039744000860</v>
      </c>
      <c r="B484" s="10" t="str">
        <f>'[1]TCE - ANEXO III - Preencher'!C493</f>
        <v>HOSPITAL DOM HÉLDER</v>
      </c>
      <c r="C484" s="11"/>
      <c r="D484" s="12" t="str">
        <f>'[1]TCE - ANEXO III - Preencher'!E493</f>
        <v>LINDON JONSON GOMES DA SILVA</v>
      </c>
      <c r="E484" s="10" t="str">
        <f>IF('[1]TCE - ANEXO III - Preencher'!F493="4 - Assistência Odontológica","2 - Outros Profissionais da Saúde",'[1]TCE - ANEXO III - Preencher'!F493)</f>
        <v>3 - Administrativo</v>
      </c>
      <c r="F484" s="13">
        <f>'[1]TCE - ANEXO III - Preencher'!G493</f>
        <v>517410</v>
      </c>
      <c r="G484" s="14">
        <f>IF('[1]TCE - ANEXO III - Preencher'!H493="","",'[1]TCE - ANEXO III - Preencher'!H493)</f>
        <v>44075</v>
      </c>
      <c r="H484" s="15">
        <f>'[1]TCE - ANEXO III - Preencher'!I493</f>
        <v>0</v>
      </c>
      <c r="I484" s="15">
        <f>'[1]TCE - ANEXO III - Preencher'!J493</f>
        <v>94.125599999999991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1.1599999999999999</v>
      </c>
      <c r="O484" s="16">
        <f>'[1]TCE - ANEXO III - Preencher'!P493</f>
        <v>0</v>
      </c>
      <c r="P484" s="17">
        <f t="shared" si="44"/>
        <v>1.1599999999999999</v>
      </c>
      <c r="Q484" s="16">
        <f>'[1]TCE - ANEXO III - Preencher'!R493</f>
        <v>290.11866775558349</v>
      </c>
      <c r="R484" s="16">
        <f>'[1]TCE - ANEXO III - Preencher'!S493</f>
        <v>62.7</v>
      </c>
      <c r="S484" s="17">
        <f t="shared" si="45"/>
        <v>227.4186677555835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99.74</v>
      </c>
      <c r="Y484" s="16">
        <f>'[1]TCE - ANEXO III - Preencher'!Z493</f>
        <v>0</v>
      </c>
      <c r="Z484" s="17">
        <f t="shared" si="47"/>
        <v>99.74</v>
      </c>
      <c r="AA484" s="18" t="str">
        <f>IF('[1]TCE - ANEXO III - Preencher'!AB493="","",'[1]TCE - ANEXO III - Preencher'!AB493)</f>
        <v/>
      </c>
      <c r="AB484" s="16">
        <f t="shared" si="42"/>
        <v>422.4442677555835</v>
      </c>
    </row>
    <row r="485" spans="1:28" s="4" customFormat="1" x14ac:dyDescent="0.2">
      <c r="A485" s="9">
        <f>IFERROR(VLOOKUP(B485,'[1]DADOS (OCULTAR)'!$P$3:$R$56,3,0),"")</f>
        <v>9039744000860</v>
      </c>
      <c r="B485" s="10" t="str">
        <f>'[1]TCE - ANEXO III - Preencher'!C494</f>
        <v>HOSPITAL DOM HÉLDER</v>
      </c>
      <c r="C485" s="11"/>
      <c r="D485" s="12" t="str">
        <f>'[1]TCE - ANEXO III - Preencher'!E494</f>
        <v>LISIANE VASCONCELLOS DE LIMA</v>
      </c>
      <c r="E485" s="10" t="str">
        <f>IF('[1]TCE - ANEXO III - Preencher'!F494="4 - Assistência Odontológica","2 - Outros Profissionais da Saúde",'[1]TCE - ANEXO III - Preencher'!F494)</f>
        <v>3 - Administrativo</v>
      </c>
      <c r="F485" s="13">
        <f>'[1]TCE - ANEXO III - Preencher'!G494</f>
        <v>411010</v>
      </c>
      <c r="G485" s="14">
        <f>IF('[1]TCE - ANEXO III - Preencher'!H494="","",'[1]TCE - ANEXO III - Preencher'!H494)</f>
        <v>44075</v>
      </c>
      <c r="H485" s="15">
        <f>'[1]TCE - ANEXO III - Preencher'!I494</f>
        <v>0</v>
      </c>
      <c r="I485" s="15">
        <f>'[1]TCE - ANEXO III - Preencher'!J494</f>
        <v>82.964799999999997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1.1599999999999999</v>
      </c>
      <c r="O485" s="16">
        <f>'[1]TCE - ANEXO III - Preencher'!P494</f>
        <v>0</v>
      </c>
      <c r="P485" s="17">
        <f t="shared" si="44"/>
        <v>1.1599999999999999</v>
      </c>
      <c r="Q485" s="16">
        <f>'[1]TCE - ANEXO III - Preencher'!R494</f>
        <v>469.53957433917844</v>
      </c>
      <c r="R485" s="16">
        <f>'[1]TCE - ANEXO III - Preencher'!S494</f>
        <v>42.73</v>
      </c>
      <c r="S485" s="17">
        <f t="shared" si="45"/>
        <v>426.80957433917843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99.74</v>
      </c>
      <c r="Y485" s="16">
        <f>'[1]TCE - ANEXO III - Preencher'!Z494</f>
        <v>0</v>
      </c>
      <c r="Z485" s="17">
        <f t="shared" si="47"/>
        <v>99.74</v>
      </c>
      <c r="AA485" s="18" t="str">
        <f>IF('[1]TCE - ANEXO III - Preencher'!AB494="","",'[1]TCE - ANEXO III - Preencher'!AB494)</f>
        <v/>
      </c>
      <c r="AB485" s="16">
        <f t="shared" si="42"/>
        <v>610.67437433917837</v>
      </c>
    </row>
    <row r="486" spans="1:28" s="4" customFormat="1" x14ac:dyDescent="0.2">
      <c r="A486" s="9">
        <f>IFERROR(VLOOKUP(B486,'[1]DADOS (OCULTAR)'!$P$3:$R$56,3,0),"")</f>
        <v>9039744000860</v>
      </c>
      <c r="B486" s="10" t="str">
        <f>'[1]TCE - ANEXO III - Preencher'!C495</f>
        <v>HOSPITAL DOM HÉLDER</v>
      </c>
      <c r="C486" s="11"/>
      <c r="D486" s="12" t="str">
        <f>'[1]TCE - ANEXO III - Preencher'!E495</f>
        <v>LIVANEIDE PERPETUA BISPO DE ANDRADE</v>
      </c>
      <c r="E486" s="10" t="str">
        <f>IF('[1]TCE - ANEXO III - Preencher'!F495="4 - Assistência Odontológica","2 - Outros Profissionais da Saúde",'[1]TCE - ANEXO III - Preencher'!F495)</f>
        <v>2 - Outros Profissionais da Saúde</v>
      </c>
      <c r="F486" s="13">
        <f>'[1]TCE - ANEXO III - Preencher'!G495</f>
        <v>322205</v>
      </c>
      <c r="G486" s="14">
        <f>IF('[1]TCE - ANEXO III - Preencher'!H495="","",'[1]TCE - ANEXO III - Preencher'!H495)</f>
        <v>44075</v>
      </c>
      <c r="H486" s="15">
        <f>'[1]TCE - ANEXO III - Preencher'!I495</f>
        <v>0</v>
      </c>
      <c r="I486" s="15">
        <f>'[1]TCE - ANEXO III - Preencher'!J495</f>
        <v>126.22799999999999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1.1599999999999999</v>
      </c>
      <c r="O486" s="16">
        <f>'[1]TCE - ANEXO III - Preencher'!P495</f>
        <v>0</v>
      </c>
      <c r="P486" s="17">
        <f t="shared" si="44"/>
        <v>1.1599999999999999</v>
      </c>
      <c r="Q486" s="16">
        <f>'[1]TCE - ANEXO III - Preencher'!R495</f>
        <v>290.11866775558349</v>
      </c>
      <c r="R486" s="16">
        <f>'[1]TCE - ANEXO III - Preencher'!S495</f>
        <v>56.43</v>
      </c>
      <c r="S486" s="17">
        <f t="shared" si="45"/>
        <v>233.68866775558348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99.74</v>
      </c>
      <c r="Y486" s="16">
        <f>'[1]TCE - ANEXO III - Preencher'!Z495</f>
        <v>0</v>
      </c>
      <c r="Z486" s="17">
        <f t="shared" si="47"/>
        <v>99.74</v>
      </c>
      <c r="AA486" s="18" t="str">
        <f>IF('[1]TCE - ANEXO III - Preencher'!AB495="","",'[1]TCE - ANEXO III - Preencher'!AB495)</f>
        <v/>
      </c>
      <c r="AB486" s="16">
        <f t="shared" si="42"/>
        <v>460.81666775558347</v>
      </c>
    </row>
    <row r="487" spans="1:28" s="4" customFormat="1" x14ac:dyDescent="0.2">
      <c r="A487" s="9">
        <f>IFERROR(VLOOKUP(B487,'[1]DADOS (OCULTAR)'!$P$3:$R$56,3,0),"")</f>
        <v>9039744000860</v>
      </c>
      <c r="B487" s="10" t="str">
        <f>'[1]TCE - ANEXO III - Preencher'!C496</f>
        <v>HOSPITAL DOM HÉLDER</v>
      </c>
      <c r="C487" s="11"/>
      <c r="D487" s="12" t="str">
        <f>'[1]TCE - ANEXO III - Preencher'!E496</f>
        <v>LIVIA KARLA GOMES DE ALBUQUERQUE</v>
      </c>
      <c r="E487" s="10" t="str">
        <f>IF('[1]TCE - ANEXO III - Preencher'!F496="4 - Assistência Odontológica","2 - Outros Profissionais da Saúde",'[1]TCE - ANEXO III - Preencher'!F496)</f>
        <v>2 - Outros Profissionais da Saúde</v>
      </c>
      <c r="F487" s="13">
        <f>'[1]TCE - ANEXO III - Preencher'!G496</f>
        <v>223505</v>
      </c>
      <c r="G487" s="14">
        <f>IF('[1]TCE - ANEXO III - Preencher'!H496="","",'[1]TCE - ANEXO III - Preencher'!H496)</f>
        <v>44075</v>
      </c>
      <c r="H487" s="15">
        <f>'[1]TCE - ANEXO III - Preencher'!I496</f>
        <v>0</v>
      </c>
      <c r="I487" s="15">
        <f>'[1]TCE - ANEXO III - Preencher'!J496</f>
        <v>279.72560000000004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2.4359999999999999</v>
      </c>
      <c r="O487" s="16">
        <f>'[1]TCE - ANEXO III - Preencher'!P496</f>
        <v>0</v>
      </c>
      <c r="P487" s="17">
        <f t="shared" si="44"/>
        <v>2.4359999999999999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99.74</v>
      </c>
      <c r="Y487" s="16">
        <f>'[1]TCE - ANEXO III - Preencher'!Z496</f>
        <v>0</v>
      </c>
      <c r="Z487" s="17">
        <f t="shared" si="47"/>
        <v>99.74</v>
      </c>
      <c r="AA487" s="18" t="str">
        <f>IF('[1]TCE - ANEXO III - Preencher'!AB496="","",'[1]TCE - ANEXO III - Preencher'!AB496)</f>
        <v/>
      </c>
      <c r="AB487" s="16">
        <f t="shared" si="42"/>
        <v>381.90160000000003</v>
      </c>
    </row>
    <row r="488" spans="1:28" s="4" customFormat="1" x14ac:dyDescent="0.2">
      <c r="A488" s="9">
        <f>IFERROR(VLOOKUP(B488,'[1]DADOS (OCULTAR)'!$P$3:$R$56,3,0),"")</f>
        <v>9039744000860</v>
      </c>
      <c r="B488" s="10" t="str">
        <f>'[1]TCE - ANEXO III - Preencher'!C497</f>
        <v>HOSPITAL DOM HÉLDER</v>
      </c>
      <c r="C488" s="11"/>
      <c r="D488" s="12" t="str">
        <f>'[1]TCE - ANEXO III - Preencher'!E497</f>
        <v>LIVIA KELLEN DOS SANTOS ALENCAR CORREIA</v>
      </c>
      <c r="E488" s="10" t="str">
        <f>IF('[1]TCE - ANEXO III - Preencher'!F497="4 - Assistência Odontológica","2 - Outros Profissionais da Saúde",'[1]TCE - ANEXO III - Preencher'!F497)</f>
        <v>2 - Outros Profissionais da Saúde</v>
      </c>
      <c r="F488" s="13">
        <f>'[1]TCE - ANEXO III - Preencher'!G497</f>
        <v>322205</v>
      </c>
      <c r="G488" s="14">
        <f>IF('[1]TCE - ANEXO III - Preencher'!H497="","",'[1]TCE - ANEXO III - Preencher'!H497)</f>
        <v>44075</v>
      </c>
      <c r="H488" s="15">
        <f>'[1]TCE - ANEXO III - Preencher'!I497</f>
        <v>0</v>
      </c>
      <c r="I488" s="15">
        <f>'[1]TCE - ANEXO III - Preencher'!J497</f>
        <v>325.53040000000004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1.1599999999999999</v>
      </c>
      <c r="O488" s="16">
        <f>'[1]TCE - ANEXO III - Preencher'!P497</f>
        <v>0</v>
      </c>
      <c r="P488" s="17">
        <f t="shared" si="44"/>
        <v>1.1599999999999999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99.74</v>
      </c>
      <c r="Y488" s="16">
        <f>'[1]TCE - ANEXO III - Preencher'!Z497</f>
        <v>0</v>
      </c>
      <c r="Z488" s="17">
        <f t="shared" si="47"/>
        <v>99.74</v>
      </c>
      <c r="AA488" s="18" t="str">
        <f>IF('[1]TCE - ANEXO III - Preencher'!AB497="","",'[1]TCE - ANEXO III - Preencher'!AB497)</f>
        <v/>
      </c>
      <c r="AB488" s="16">
        <f t="shared" si="42"/>
        <v>426.43040000000008</v>
      </c>
    </row>
    <row r="489" spans="1:28" s="4" customFormat="1" x14ac:dyDescent="0.2">
      <c r="A489" s="9">
        <f>IFERROR(VLOOKUP(B489,'[1]DADOS (OCULTAR)'!$P$3:$R$56,3,0),"")</f>
        <v>9039744000860</v>
      </c>
      <c r="B489" s="10" t="str">
        <f>'[1]TCE - ANEXO III - Preencher'!C498</f>
        <v>HOSPITAL DOM HÉLDER</v>
      </c>
      <c r="C489" s="11"/>
      <c r="D489" s="12" t="str">
        <f>'[1]TCE - ANEXO III - Preencher'!E498</f>
        <v>LIZANGELA MARIA ZACARIAS DA SILVA</v>
      </c>
      <c r="E489" s="10" t="str">
        <f>IF('[1]TCE - ANEXO III - Preencher'!F498="4 - Assistência Odontológica","2 - Outros Profissionais da Saúde",'[1]TCE - ANEXO III - Preencher'!F498)</f>
        <v>3 - Administrativo</v>
      </c>
      <c r="F489" s="13">
        <f>'[1]TCE - ANEXO III - Preencher'!G498</f>
        <v>142205</v>
      </c>
      <c r="G489" s="14">
        <f>IF('[1]TCE - ANEXO III - Preencher'!H498="","",'[1]TCE - ANEXO III - Preencher'!H498)</f>
        <v>44075</v>
      </c>
      <c r="H489" s="15">
        <f>'[1]TCE - ANEXO III - Preencher'!I498</f>
        <v>0</v>
      </c>
      <c r="I489" s="15">
        <f>'[1]TCE - ANEXO III - Preencher'!J498</f>
        <v>715.46720000000005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1.1599999999999999</v>
      </c>
      <c r="O489" s="16">
        <f>'[1]TCE - ANEXO III - Preencher'!P498</f>
        <v>0</v>
      </c>
      <c r="P489" s="17">
        <f t="shared" si="44"/>
        <v>1.1599999999999999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64</v>
      </c>
      <c r="U489" s="16">
        <f>'[1]TCE - ANEXO III - Preencher'!V498</f>
        <v>0</v>
      </c>
      <c r="V489" s="17">
        <f t="shared" si="46"/>
        <v>64</v>
      </c>
      <c r="W489" s="18" t="str">
        <f>IF('[1]TCE - ANEXO III - Preencher'!X498="","",'[1]TCE - ANEXO III - Preencher'!X498)</f>
        <v>AUXILIO CRECHE</v>
      </c>
      <c r="X489" s="16">
        <f>'[1]TCE - ANEXO III - Preencher'!Y498</f>
        <v>99.74</v>
      </c>
      <c r="Y489" s="16">
        <f>'[1]TCE - ANEXO III - Preencher'!Z498</f>
        <v>0</v>
      </c>
      <c r="Z489" s="17">
        <f t="shared" si="47"/>
        <v>99.74</v>
      </c>
      <c r="AA489" s="18" t="str">
        <f>IF('[1]TCE - ANEXO III - Preencher'!AB498="","",'[1]TCE - ANEXO III - Preencher'!AB498)</f>
        <v/>
      </c>
      <c r="AB489" s="16">
        <f t="shared" si="42"/>
        <v>880.36720000000003</v>
      </c>
    </row>
    <row r="490" spans="1:28" s="4" customFormat="1" x14ac:dyDescent="0.2">
      <c r="A490" s="9">
        <f>IFERROR(VLOOKUP(B490,'[1]DADOS (OCULTAR)'!$P$3:$R$56,3,0),"")</f>
        <v>9039744000860</v>
      </c>
      <c r="B490" s="10" t="str">
        <f>'[1]TCE - ANEXO III - Preencher'!C499</f>
        <v>HOSPITAL DOM HÉLDER</v>
      </c>
      <c r="C490" s="11"/>
      <c r="D490" s="12" t="str">
        <f>'[1]TCE - ANEXO III - Preencher'!E499</f>
        <v>LORENA MAYARA BILRO DE SOUZA</v>
      </c>
      <c r="E490" s="10" t="str">
        <f>IF('[1]TCE - ANEXO III - Preencher'!F499="4 - Assistência Odontológica","2 - Outros Profissionais da Saúde",'[1]TCE - ANEXO III - Preencher'!F499)</f>
        <v>2 - Outros Profissionais da Saúde</v>
      </c>
      <c r="F490" s="13">
        <f>'[1]TCE - ANEXO III - Preencher'!G499</f>
        <v>223505</v>
      </c>
      <c r="G490" s="14">
        <f>IF('[1]TCE - ANEXO III - Preencher'!H499="","",'[1]TCE - ANEXO III - Preencher'!H499)</f>
        <v>44075</v>
      </c>
      <c r="H490" s="15">
        <f>'[1]TCE - ANEXO III - Preencher'!I499</f>
        <v>0</v>
      </c>
      <c r="I490" s="15">
        <f>'[1]TCE - ANEXO III - Preencher'!J499</f>
        <v>288.39600000000002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2.4359999999999999</v>
      </c>
      <c r="O490" s="16">
        <f>'[1]TCE - ANEXO III - Preencher'!P499</f>
        <v>0</v>
      </c>
      <c r="P490" s="17">
        <f t="shared" si="44"/>
        <v>2.4359999999999999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103.28</v>
      </c>
      <c r="U490" s="16">
        <f>'[1]TCE - ANEXO III - Preencher'!V499</f>
        <v>0</v>
      </c>
      <c r="V490" s="17">
        <f t="shared" si="46"/>
        <v>103.28</v>
      </c>
      <c r="W490" s="18" t="str">
        <f>IF('[1]TCE - ANEXO III - Preencher'!X499="","",'[1]TCE - ANEXO III - Preencher'!X499)</f>
        <v>AUXILIO CRECHE</v>
      </c>
      <c r="X490" s="16">
        <f>'[1]TCE - ANEXO III - Preencher'!Y499</f>
        <v>99.74</v>
      </c>
      <c r="Y490" s="16">
        <f>'[1]TCE - ANEXO III - Preencher'!Z499</f>
        <v>0</v>
      </c>
      <c r="Z490" s="17">
        <f t="shared" si="47"/>
        <v>99.74</v>
      </c>
      <c r="AA490" s="18" t="str">
        <f>IF('[1]TCE - ANEXO III - Preencher'!AB499="","",'[1]TCE - ANEXO III - Preencher'!AB499)</f>
        <v/>
      </c>
      <c r="AB490" s="16">
        <f t="shared" si="42"/>
        <v>493.85199999999998</v>
      </c>
    </row>
    <row r="491" spans="1:28" s="4" customFormat="1" x14ac:dyDescent="0.2">
      <c r="A491" s="9">
        <f>IFERROR(VLOOKUP(B491,'[1]DADOS (OCULTAR)'!$P$3:$R$56,3,0),"")</f>
        <v>9039744000860</v>
      </c>
      <c r="B491" s="10" t="str">
        <f>'[1]TCE - ANEXO III - Preencher'!C500</f>
        <v>HOSPITAL DOM HÉLDER</v>
      </c>
      <c r="C491" s="11"/>
      <c r="D491" s="12" t="str">
        <f>'[1]TCE - ANEXO III - Preencher'!E500</f>
        <v>LOUISE MACHADO SCHULER</v>
      </c>
      <c r="E491" s="10" t="str">
        <f>IF('[1]TCE - ANEXO III - Preencher'!F500="4 - Assistência Odontológica","2 - Outros Profissionais da Saúde",'[1]TCE - ANEXO III - Preencher'!F500)</f>
        <v>2 - Outros Profissionais da Saúde</v>
      </c>
      <c r="F491" s="13">
        <f>'[1]TCE - ANEXO III - Preencher'!G500</f>
        <v>322205</v>
      </c>
      <c r="G491" s="14">
        <f>IF('[1]TCE - ANEXO III - Preencher'!H500="","",'[1]TCE - ANEXO III - Preencher'!H500)</f>
        <v>44075</v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1.1599999999999999</v>
      </c>
      <c r="O491" s="16">
        <f>'[1]TCE - ANEXO III - Preencher'!P500</f>
        <v>0</v>
      </c>
      <c r="P491" s="17">
        <f t="shared" si="44"/>
        <v>1.1599999999999999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99.74</v>
      </c>
      <c r="Y491" s="16">
        <f>'[1]TCE - ANEXO III - Preencher'!Z500</f>
        <v>0</v>
      </c>
      <c r="Z491" s="17">
        <f t="shared" si="47"/>
        <v>99.74</v>
      </c>
      <c r="AA491" s="18" t="str">
        <f>IF('[1]TCE - ANEXO III - Preencher'!AB500="","",'[1]TCE - ANEXO III - Preencher'!AB500)</f>
        <v/>
      </c>
      <c r="AB491" s="16">
        <f t="shared" si="42"/>
        <v>100.89999999999999</v>
      </c>
    </row>
    <row r="492" spans="1:28" s="4" customFormat="1" x14ac:dyDescent="0.2">
      <c r="A492" s="9">
        <f>IFERROR(VLOOKUP(B492,'[1]DADOS (OCULTAR)'!$P$3:$R$56,3,0),"")</f>
        <v>9039744000860</v>
      </c>
      <c r="B492" s="10" t="str">
        <f>'[1]TCE - ANEXO III - Preencher'!C501</f>
        <v>HOSPITAL DOM HÉLDER</v>
      </c>
      <c r="C492" s="11"/>
      <c r="D492" s="12" t="str">
        <f>'[1]TCE - ANEXO III - Preencher'!E501</f>
        <v>LUCAS RAFAEL SILVA DE LIMA</v>
      </c>
      <c r="E492" s="10" t="str">
        <f>IF('[1]TCE - ANEXO III - Preencher'!F501="4 - Assistência Odontológica","2 - Outros Profissionais da Saúde",'[1]TCE - ANEXO III - Preencher'!F501)</f>
        <v>2 - Outros Profissionais da Saúde</v>
      </c>
      <c r="F492" s="13">
        <f>'[1]TCE - ANEXO III - Preencher'!G501</f>
        <v>322205</v>
      </c>
      <c r="G492" s="14">
        <f>IF('[1]TCE - ANEXO III - Preencher'!H501="","",'[1]TCE - ANEXO III - Preencher'!H501)</f>
        <v>44075</v>
      </c>
      <c r="H492" s="15">
        <f>'[1]TCE - ANEXO III - Preencher'!I501</f>
        <v>0</v>
      </c>
      <c r="I492" s="15">
        <f>'[1]TCE - ANEXO III - Preencher'!J501</f>
        <v>125.01280000000001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1.1599999999999999</v>
      </c>
      <c r="O492" s="16">
        <f>'[1]TCE - ANEXO III - Preencher'!P501</f>
        <v>0</v>
      </c>
      <c r="P492" s="17">
        <f t="shared" si="44"/>
        <v>1.1599999999999999</v>
      </c>
      <c r="Q492" s="16">
        <f>'[1]TCE - ANEXO III - Preencher'!R501</f>
        <v>141.9729650718813</v>
      </c>
      <c r="R492" s="16">
        <f>'[1]TCE - ANEXO III - Preencher'!S501</f>
        <v>36.21</v>
      </c>
      <c r="S492" s="17">
        <f t="shared" si="45"/>
        <v>105.7629650718813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99.74</v>
      </c>
      <c r="Y492" s="16">
        <f>'[1]TCE - ANEXO III - Preencher'!Z501</f>
        <v>0</v>
      </c>
      <c r="Z492" s="17">
        <f t="shared" si="47"/>
        <v>99.74</v>
      </c>
      <c r="AA492" s="18" t="str">
        <f>IF('[1]TCE - ANEXO III - Preencher'!AB501="","",'[1]TCE - ANEXO III - Preencher'!AB501)</f>
        <v/>
      </c>
      <c r="AB492" s="16">
        <f t="shared" si="42"/>
        <v>331.6757650718813</v>
      </c>
    </row>
    <row r="493" spans="1:28" s="4" customFormat="1" x14ac:dyDescent="0.2">
      <c r="A493" s="9">
        <f>IFERROR(VLOOKUP(B493,'[1]DADOS (OCULTAR)'!$P$3:$R$56,3,0),"")</f>
        <v>9039744000860</v>
      </c>
      <c r="B493" s="10" t="str">
        <f>'[1]TCE - ANEXO III - Preencher'!C502</f>
        <v>HOSPITAL DOM HÉLDER</v>
      </c>
      <c r="C493" s="11"/>
      <c r="D493" s="12" t="str">
        <f>'[1]TCE - ANEXO III - Preencher'!E502</f>
        <v>LUCIA DE FATIMA ESCOREL POLIMENI</v>
      </c>
      <c r="E493" s="10" t="str">
        <f>IF('[1]TCE - ANEXO III - Preencher'!F502="4 - Assistência Odontológica","2 - Outros Profissionais da Saúde",'[1]TCE - ANEXO III - Preencher'!F502)</f>
        <v>2 - Outros Profissionais da Saúde</v>
      </c>
      <c r="F493" s="13">
        <f>'[1]TCE - ANEXO III - Preencher'!G502</f>
        <v>322205</v>
      </c>
      <c r="G493" s="14">
        <f>IF('[1]TCE - ANEXO III - Preencher'!H502="","",'[1]TCE - ANEXO III - Preencher'!H502)</f>
        <v>44075</v>
      </c>
      <c r="H493" s="15">
        <f>'[1]TCE - ANEXO III - Preencher'!I502</f>
        <v>0</v>
      </c>
      <c r="I493" s="15">
        <f>'[1]TCE - ANEXO III - Preencher'!J502</f>
        <v>212.19200000000001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1.1599999999999999</v>
      </c>
      <c r="O493" s="16">
        <f>'[1]TCE - ANEXO III - Preencher'!P502</f>
        <v>0</v>
      </c>
      <c r="P493" s="17">
        <f t="shared" si="44"/>
        <v>1.1599999999999999</v>
      </c>
      <c r="Q493" s="16">
        <f>'[1]TCE - ANEXO III - Preencher'!R502</f>
        <v>212.95944760782194</v>
      </c>
      <c r="R493" s="16">
        <f>'[1]TCE - ANEXO III - Preencher'!S502</f>
        <v>62.7</v>
      </c>
      <c r="S493" s="17">
        <f t="shared" si="45"/>
        <v>150.25944760782193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99.74</v>
      </c>
      <c r="Y493" s="16">
        <f>'[1]TCE - ANEXO III - Preencher'!Z502</f>
        <v>0</v>
      </c>
      <c r="Z493" s="17">
        <f t="shared" si="47"/>
        <v>99.74</v>
      </c>
      <c r="AA493" s="18" t="str">
        <f>IF('[1]TCE - ANEXO III - Preencher'!AB502="","",'[1]TCE - ANEXO III - Preencher'!AB502)</f>
        <v/>
      </c>
      <c r="AB493" s="16">
        <f t="shared" si="42"/>
        <v>463.35144760782191</v>
      </c>
    </row>
    <row r="494" spans="1:28" s="4" customFormat="1" x14ac:dyDescent="0.2">
      <c r="A494" s="9">
        <f>IFERROR(VLOOKUP(B494,'[1]DADOS (OCULTAR)'!$P$3:$R$56,3,0),"")</f>
        <v>9039744000860</v>
      </c>
      <c r="B494" s="10" t="str">
        <f>'[1]TCE - ANEXO III - Preencher'!C503</f>
        <v>HOSPITAL DOM HÉLDER</v>
      </c>
      <c r="C494" s="11"/>
      <c r="D494" s="12" t="str">
        <f>'[1]TCE - ANEXO III - Preencher'!E503</f>
        <v>LUCIANA ERNESTO DA SILVA</v>
      </c>
      <c r="E494" s="10" t="str">
        <f>IF('[1]TCE - ANEXO III - Preencher'!F503="4 - Assistência Odontológica","2 - Outros Profissionais da Saúde",'[1]TCE - ANEXO III - Preencher'!F503)</f>
        <v>2 - Outros Profissionais da Saúde</v>
      </c>
      <c r="F494" s="13">
        <f>'[1]TCE - ANEXO III - Preencher'!G503</f>
        <v>324115</v>
      </c>
      <c r="G494" s="14">
        <f>IF('[1]TCE - ANEXO III - Preencher'!H503="","",'[1]TCE - ANEXO III - Preencher'!H503)</f>
        <v>44075</v>
      </c>
      <c r="H494" s="15">
        <f>'[1]TCE - ANEXO III - Preencher'!I503</f>
        <v>0</v>
      </c>
      <c r="I494" s="15">
        <f>'[1]TCE - ANEXO III - Preencher'!J503</f>
        <v>285.83760000000001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1.1599999999999999</v>
      </c>
      <c r="O494" s="16">
        <f>'[1]TCE - ANEXO III - Preencher'!P503</f>
        <v>0</v>
      </c>
      <c r="P494" s="17">
        <f t="shared" si="44"/>
        <v>1.1599999999999999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99.74</v>
      </c>
      <c r="Y494" s="16">
        <f>'[1]TCE - ANEXO III - Preencher'!Z503</f>
        <v>0</v>
      </c>
      <c r="Z494" s="17">
        <f t="shared" si="47"/>
        <v>99.74</v>
      </c>
      <c r="AA494" s="18" t="str">
        <f>IF('[1]TCE - ANEXO III - Preencher'!AB503="","",'[1]TCE - ANEXO III - Preencher'!AB503)</f>
        <v/>
      </c>
      <c r="AB494" s="16">
        <f t="shared" si="42"/>
        <v>386.73760000000004</v>
      </c>
    </row>
    <row r="495" spans="1:28" s="4" customFormat="1" x14ac:dyDescent="0.2">
      <c r="A495" s="9">
        <f>IFERROR(VLOOKUP(B495,'[1]DADOS (OCULTAR)'!$P$3:$R$56,3,0),"")</f>
        <v>9039744000860</v>
      </c>
      <c r="B495" s="10" t="str">
        <f>'[1]TCE - ANEXO III - Preencher'!C504</f>
        <v>HOSPITAL DOM HÉLDER</v>
      </c>
      <c r="C495" s="11"/>
      <c r="D495" s="12" t="str">
        <f>'[1]TCE - ANEXO III - Preencher'!E504</f>
        <v>LUCIANA MARIA DE MESQUITA SILVA</v>
      </c>
      <c r="E495" s="10" t="str">
        <f>IF('[1]TCE - ANEXO III - Preencher'!F504="4 - Assistência Odontológica","2 - Outros Profissionais da Saúde",'[1]TCE - ANEXO III - Preencher'!F504)</f>
        <v>2 - Outros Profissionais da Saúde</v>
      </c>
      <c r="F495" s="13">
        <f>'[1]TCE - ANEXO III - Preencher'!G504</f>
        <v>322205</v>
      </c>
      <c r="G495" s="14">
        <f>IF('[1]TCE - ANEXO III - Preencher'!H504="","",'[1]TCE - ANEXO III - Preencher'!H504)</f>
        <v>44075</v>
      </c>
      <c r="H495" s="15">
        <f>'[1]TCE - ANEXO III - Preencher'!I504</f>
        <v>0</v>
      </c>
      <c r="I495" s="15">
        <f>'[1]TCE - ANEXO III - Preencher'!J504</f>
        <v>138.30959999999999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1.1599999999999999</v>
      </c>
      <c r="O495" s="16">
        <f>'[1]TCE - ANEXO III - Preencher'!P504</f>
        <v>0</v>
      </c>
      <c r="P495" s="17">
        <f t="shared" si="44"/>
        <v>1.1599999999999999</v>
      </c>
      <c r="Q495" s="16">
        <f>'[1]TCE - ANEXO III - Preencher'!R504</f>
        <v>580.23733551116698</v>
      </c>
      <c r="R495" s="16">
        <f>'[1]TCE - ANEXO III - Preencher'!S504</f>
        <v>62.7</v>
      </c>
      <c r="S495" s="17">
        <f t="shared" si="45"/>
        <v>517.53733551116693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99.74</v>
      </c>
      <c r="Y495" s="16">
        <f>'[1]TCE - ANEXO III - Preencher'!Z504</f>
        <v>0</v>
      </c>
      <c r="Z495" s="17">
        <f t="shared" si="47"/>
        <v>99.74</v>
      </c>
      <c r="AA495" s="18" t="str">
        <f>IF('[1]TCE - ANEXO III - Preencher'!AB504="","",'[1]TCE - ANEXO III - Preencher'!AB504)</f>
        <v/>
      </c>
      <c r="AB495" s="16">
        <f t="shared" si="42"/>
        <v>756.74693551116695</v>
      </c>
    </row>
    <row r="496" spans="1:28" s="4" customFormat="1" x14ac:dyDescent="0.2">
      <c r="A496" s="9">
        <f>IFERROR(VLOOKUP(B496,'[1]DADOS (OCULTAR)'!$P$3:$R$56,3,0),"")</f>
        <v>9039744000860</v>
      </c>
      <c r="B496" s="10" t="str">
        <f>'[1]TCE - ANEXO III - Preencher'!C505</f>
        <v>HOSPITAL DOM HÉLDER</v>
      </c>
      <c r="C496" s="11"/>
      <c r="D496" s="12" t="str">
        <f>'[1]TCE - ANEXO III - Preencher'!E505</f>
        <v>LUCIANA MARIA QUINTINO DE OLIVEIRA</v>
      </c>
      <c r="E496" s="10" t="str">
        <f>IF('[1]TCE - ANEXO III - Preencher'!F505="4 - Assistência Odontológica","2 - Outros Profissionais da Saúde",'[1]TCE - ANEXO III - Preencher'!F505)</f>
        <v>2 - Outros Profissionais da Saúde</v>
      </c>
      <c r="F496" s="13">
        <f>'[1]TCE - ANEXO III - Preencher'!G505</f>
        <v>322205</v>
      </c>
      <c r="G496" s="14">
        <f>IF('[1]TCE - ANEXO III - Preencher'!H505="","",'[1]TCE - ANEXO III - Preencher'!H505)</f>
        <v>44075</v>
      </c>
      <c r="H496" s="15">
        <f>'[1]TCE - ANEXO III - Preencher'!I505</f>
        <v>0</v>
      </c>
      <c r="I496" s="15">
        <f>'[1]TCE - ANEXO III - Preencher'!J505</f>
        <v>125.2008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1.1599999999999999</v>
      </c>
      <c r="O496" s="16">
        <f>'[1]TCE - ANEXO III - Preencher'!P505</f>
        <v>0</v>
      </c>
      <c r="P496" s="17">
        <f t="shared" si="44"/>
        <v>1.1599999999999999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99.74</v>
      </c>
      <c r="Y496" s="16">
        <f>'[1]TCE - ANEXO III - Preencher'!Z505</f>
        <v>0</v>
      </c>
      <c r="Z496" s="17">
        <f t="shared" si="47"/>
        <v>99.74</v>
      </c>
      <c r="AA496" s="18" t="str">
        <f>IF('[1]TCE - ANEXO III - Preencher'!AB505="","",'[1]TCE - ANEXO III - Preencher'!AB505)</f>
        <v/>
      </c>
      <c r="AB496" s="16">
        <f t="shared" si="42"/>
        <v>226.10079999999999</v>
      </c>
    </row>
    <row r="497" spans="1:28" s="4" customFormat="1" x14ac:dyDescent="0.2">
      <c r="A497" s="9">
        <f>IFERROR(VLOOKUP(B497,'[1]DADOS (OCULTAR)'!$P$3:$R$56,3,0),"")</f>
        <v>9039744000860</v>
      </c>
      <c r="B497" s="10" t="str">
        <f>'[1]TCE - ANEXO III - Preencher'!C506</f>
        <v>HOSPITAL DOM HÉLDER</v>
      </c>
      <c r="C497" s="11"/>
      <c r="D497" s="12" t="str">
        <f>'[1]TCE - ANEXO III - Preencher'!E506</f>
        <v>LUCIANO ROBERTO BELANGER DE VASCONCELOS SILVA</v>
      </c>
      <c r="E497" s="10" t="str">
        <f>IF('[1]TCE - ANEXO III - Preencher'!F506="4 - Assistência Odontológica","2 - Outros Profissionais da Saúde",'[1]TCE - ANEXO III - Preencher'!F506)</f>
        <v>3 - Administrativo</v>
      </c>
      <c r="F497" s="13">
        <f>'[1]TCE - ANEXO III - Preencher'!G506</f>
        <v>517410</v>
      </c>
      <c r="G497" s="14">
        <f>IF('[1]TCE - ANEXO III - Preencher'!H506="","",'[1]TCE - ANEXO III - Preencher'!H506)</f>
        <v>44075</v>
      </c>
      <c r="H497" s="15">
        <f>'[1]TCE - ANEXO III - Preencher'!I506</f>
        <v>0</v>
      </c>
      <c r="I497" s="15">
        <f>'[1]TCE - ANEXO III - Preencher'!J506</f>
        <v>94.24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1.1599999999999999</v>
      </c>
      <c r="O497" s="16">
        <f>'[1]TCE - ANEXO III - Preencher'!P506</f>
        <v>0</v>
      </c>
      <c r="P497" s="17">
        <f t="shared" si="44"/>
        <v>1.1599999999999999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99.74</v>
      </c>
      <c r="Y497" s="16">
        <f>'[1]TCE - ANEXO III - Preencher'!Z506</f>
        <v>0</v>
      </c>
      <c r="Z497" s="17">
        <f t="shared" si="47"/>
        <v>99.74</v>
      </c>
      <c r="AA497" s="18" t="str">
        <f>IF('[1]TCE - ANEXO III - Preencher'!AB506="","",'[1]TCE - ANEXO III - Preencher'!AB506)</f>
        <v/>
      </c>
      <c r="AB497" s="16">
        <f t="shared" si="42"/>
        <v>195.14</v>
      </c>
    </row>
    <row r="498" spans="1:28" s="4" customFormat="1" x14ac:dyDescent="0.2">
      <c r="A498" s="9">
        <f>IFERROR(VLOOKUP(B498,'[1]DADOS (OCULTAR)'!$P$3:$R$56,3,0),"")</f>
        <v>9039744000860</v>
      </c>
      <c r="B498" s="10" t="str">
        <f>'[1]TCE - ANEXO III - Preencher'!C507</f>
        <v>HOSPITAL DOM HÉLDER</v>
      </c>
      <c r="C498" s="11"/>
      <c r="D498" s="12" t="str">
        <f>'[1]TCE - ANEXO III - Preencher'!E507</f>
        <v>LUCICLEIDE DA SILVA FIRMINO</v>
      </c>
      <c r="E498" s="10" t="str">
        <f>IF('[1]TCE - ANEXO III - Preencher'!F507="4 - Assistência Odontológica","2 - Outros Profissionais da Saúde",'[1]TCE - ANEXO III - Preencher'!F507)</f>
        <v>2 - Outros Profissionais da Saúde</v>
      </c>
      <c r="F498" s="13">
        <f>'[1]TCE - ANEXO III - Preencher'!G507</f>
        <v>322205</v>
      </c>
      <c r="G498" s="14">
        <f>IF('[1]TCE - ANEXO III - Preencher'!H507="","",'[1]TCE - ANEXO III - Preencher'!H507)</f>
        <v>44075</v>
      </c>
      <c r="H498" s="15">
        <f>'[1]TCE - ANEXO III - Preencher'!I507</f>
        <v>0</v>
      </c>
      <c r="I498" s="15">
        <f>'[1]TCE - ANEXO III - Preencher'!J507</f>
        <v>125.5688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1.1599999999999999</v>
      </c>
      <c r="O498" s="16">
        <f>'[1]TCE - ANEXO III - Preencher'!P507</f>
        <v>0</v>
      </c>
      <c r="P498" s="17">
        <f t="shared" si="44"/>
        <v>1.1599999999999999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99.74</v>
      </c>
      <c r="Y498" s="16">
        <f>'[1]TCE - ANEXO III - Preencher'!Z507</f>
        <v>0</v>
      </c>
      <c r="Z498" s="17">
        <f t="shared" si="47"/>
        <v>99.74</v>
      </c>
      <c r="AA498" s="18" t="str">
        <f>IF('[1]TCE - ANEXO III - Preencher'!AB507="","",'[1]TCE - ANEXO III - Preencher'!AB507)</f>
        <v/>
      </c>
      <c r="AB498" s="16">
        <f t="shared" si="42"/>
        <v>226.46879999999999</v>
      </c>
    </row>
    <row r="499" spans="1:28" s="4" customFormat="1" x14ac:dyDescent="0.2">
      <c r="A499" s="9">
        <f>IFERROR(VLOOKUP(B499,'[1]DADOS (OCULTAR)'!$P$3:$R$56,3,0),"")</f>
        <v>9039744000860</v>
      </c>
      <c r="B499" s="10" t="str">
        <f>'[1]TCE - ANEXO III - Preencher'!C508</f>
        <v>HOSPITAL DOM HÉLDER</v>
      </c>
      <c r="C499" s="11"/>
      <c r="D499" s="12" t="str">
        <f>'[1]TCE - ANEXO III - Preencher'!E508</f>
        <v>LUCICLEIDE GOMES DO NASCIMENTO</v>
      </c>
      <c r="E499" s="10" t="str">
        <f>IF('[1]TCE - ANEXO III - Preencher'!F508="4 - Assistência Odontológica","2 - Outros Profissionais da Saúde",'[1]TCE - ANEXO III - Preencher'!F508)</f>
        <v>2 - Outros Profissionais da Saúde</v>
      </c>
      <c r="F499" s="13">
        <f>'[1]TCE - ANEXO III - Preencher'!G508</f>
        <v>322205</v>
      </c>
      <c r="G499" s="14">
        <f>IF('[1]TCE - ANEXO III - Preencher'!H508="","",'[1]TCE - ANEXO III - Preencher'!H508)</f>
        <v>44075</v>
      </c>
      <c r="H499" s="15">
        <f>'[1]TCE - ANEXO III - Preencher'!I508</f>
        <v>0</v>
      </c>
      <c r="I499" s="15">
        <f>'[1]TCE - ANEXO III - Preencher'!J508</f>
        <v>106.53920000000001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1.1599999999999999</v>
      </c>
      <c r="O499" s="16">
        <f>'[1]TCE - ANEXO III - Preencher'!P508</f>
        <v>0</v>
      </c>
      <c r="P499" s="17">
        <f t="shared" si="44"/>
        <v>1.1599999999999999</v>
      </c>
      <c r="Q499" s="16">
        <f>'[1]TCE - ANEXO III - Preencher'!R508</f>
        <v>298.14322665095074</v>
      </c>
      <c r="R499" s="16">
        <f>'[1]TCE - ANEXO III - Preencher'!S508</f>
        <v>62.7</v>
      </c>
      <c r="S499" s="17">
        <f t="shared" si="45"/>
        <v>235.44322665095075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99.74</v>
      </c>
      <c r="Y499" s="16">
        <f>'[1]TCE - ANEXO III - Preencher'!Z508</f>
        <v>0</v>
      </c>
      <c r="Z499" s="17">
        <f t="shared" si="47"/>
        <v>99.74</v>
      </c>
      <c r="AA499" s="18" t="str">
        <f>IF('[1]TCE - ANEXO III - Preencher'!AB508="","",'[1]TCE - ANEXO III - Preencher'!AB508)</f>
        <v/>
      </c>
      <c r="AB499" s="16">
        <f t="shared" si="42"/>
        <v>442.88242665095078</v>
      </c>
    </row>
    <row r="500" spans="1:28" s="4" customFormat="1" x14ac:dyDescent="0.2">
      <c r="A500" s="9">
        <f>IFERROR(VLOOKUP(B500,'[1]DADOS (OCULTAR)'!$P$3:$R$56,3,0),"")</f>
        <v>9039744000860</v>
      </c>
      <c r="B500" s="10" t="str">
        <f>'[1]TCE - ANEXO III - Preencher'!C509</f>
        <v>HOSPITAL DOM HÉLDER</v>
      </c>
      <c r="C500" s="11"/>
      <c r="D500" s="12" t="str">
        <f>'[1]TCE - ANEXO III - Preencher'!E509</f>
        <v>LUCICLEIDE LIMA DO NASCIMENTO</v>
      </c>
      <c r="E500" s="10" t="str">
        <f>IF('[1]TCE - ANEXO III - Preencher'!F509="4 - Assistência Odontológica","2 - Outros Profissionais da Saúde",'[1]TCE - ANEXO III - Preencher'!F509)</f>
        <v>2 - Outros Profissionais da Saúde</v>
      </c>
      <c r="F500" s="13">
        <f>'[1]TCE - ANEXO III - Preencher'!G509</f>
        <v>322205</v>
      </c>
      <c r="G500" s="14">
        <f>IF('[1]TCE - ANEXO III - Preencher'!H509="","",'[1]TCE - ANEXO III - Preencher'!H509)</f>
        <v>44075</v>
      </c>
      <c r="H500" s="15">
        <f>'[1]TCE - ANEXO III - Preencher'!I509</f>
        <v>0</v>
      </c>
      <c r="I500" s="15">
        <f>'[1]TCE - ANEXO III - Preencher'!J509</f>
        <v>125.4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1.1599999999999999</v>
      </c>
      <c r="O500" s="16">
        <f>'[1]TCE - ANEXO III - Preencher'!P509</f>
        <v>0</v>
      </c>
      <c r="P500" s="17">
        <f t="shared" si="44"/>
        <v>1.1599999999999999</v>
      </c>
      <c r="Q500" s="16">
        <f>'[1]TCE - ANEXO III - Preencher'!R509</f>
        <v>212.95944760782194</v>
      </c>
      <c r="R500" s="16">
        <f>'[1]TCE - ANEXO III - Preencher'!S509</f>
        <v>62.7</v>
      </c>
      <c r="S500" s="17">
        <f t="shared" si="45"/>
        <v>150.25944760782193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99.74</v>
      </c>
      <c r="Y500" s="16">
        <f>'[1]TCE - ANEXO III - Preencher'!Z509</f>
        <v>0</v>
      </c>
      <c r="Z500" s="17">
        <f t="shared" si="47"/>
        <v>99.74</v>
      </c>
      <c r="AA500" s="18" t="str">
        <f>IF('[1]TCE - ANEXO III - Preencher'!AB509="","",'[1]TCE - ANEXO III - Preencher'!AB509)</f>
        <v/>
      </c>
      <c r="AB500" s="16">
        <f t="shared" si="42"/>
        <v>376.55944760782194</v>
      </c>
    </row>
    <row r="501" spans="1:28" s="4" customFormat="1" x14ac:dyDescent="0.2">
      <c r="A501" s="9">
        <f>IFERROR(VLOOKUP(B501,'[1]DADOS (OCULTAR)'!$P$3:$R$56,3,0),"")</f>
        <v>9039744000860</v>
      </c>
      <c r="B501" s="10" t="str">
        <f>'[1]TCE - ANEXO III - Preencher'!C510</f>
        <v>HOSPITAL DOM HÉLDER</v>
      </c>
      <c r="C501" s="11"/>
      <c r="D501" s="12" t="str">
        <f>'[1]TCE - ANEXO III - Preencher'!E510</f>
        <v>LUCIENE AVELINO DE LIMA</v>
      </c>
      <c r="E501" s="10" t="str">
        <f>IF('[1]TCE - ANEXO III - Preencher'!F510="4 - Assistência Odontológica","2 - Outros Profissionais da Saúde",'[1]TCE - ANEXO III - Preencher'!F510)</f>
        <v>3 - Administrativo</v>
      </c>
      <c r="F501" s="13">
        <f>'[1]TCE - ANEXO III - Preencher'!G510</f>
        <v>411010</v>
      </c>
      <c r="G501" s="14">
        <f>IF('[1]TCE - ANEXO III - Preencher'!H510="","",'[1]TCE - ANEXO III - Preencher'!H510)</f>
        <v>44075</v>
      </c>
      <c r="H501" s="15">
        <f>'[1]TCE - ANEXO III - Preencher'!I510</f>
        <v>0</v>
      </c>
      <c r="I501" s="15">
        <f>'[1]TCE - ANEXO III - Preencher'!J510</f>
        <v>87.78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1.1599999999999999</v>
      </c>
      <c r="O501" s="16">
        <f>'[1]TCE - ANEXO III - Preencher'!P510</f>
        <v>0</v>
      </c>
      <c r="P501" s="17">
        <f t="shared" si="44"/>
        <v>1.1599999999999999</v>
      </c>
      <c r="Q501" s="16">
        <f>'[1]TCE - ANEXO III - Preencher'!R510</f>
        <v>212.95944760782194</v>
      </c>
      <c r="R501" s="16">
        <f>'[1]TCE - ANEXO III - Preencher'!S510</f>
        <v>62.7</v>
      </c>
      <c r="S501" s="17">
        <f t="shared" si="45"/>
        <v>150.25944760782193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99.74</v>
      </c>
      <c r="Y501" s="16">
        <f>'[1]TCE - ANEXO III - Preencher'!Z510</f>
        <v>0</v>
      </c>
      <c r="Z501" s="17">
        <f t="shared" si="47"/>
        <v>99.74</v>
      </c>
      <c r="AA501" s="18" t="str">
        <f>IF('[1]TCE - ANEXO III - Preencher'!AB510="","",'[1]TCE - ANEXO III - Preencher'!AB510)</f>
        <v/>
      </c>
      <c r="AB501" s="16">
        <f t="shared" si="42"/>
        <v>338.93944760782193</v>
      </c>
    </row>
    <row r="502" spans="1:28" s="4" customFormat="1" x14ac:dyDescent="0.2">
      <c r="A502" s="9">
        <f>IFERROR(VLOOKUP(B502,'[1]DADOS (OCULTAR)'!$P$3:$R$56,3,0),"")</f>
        <v>9039744000860</v>
      </c>
      <c r="B502" s="10" t="str">
        <f>'[1]TCE - ANEXO III - Preencher'!C511</f>
        <v>HOSPITAL DOM HÉLDER</v>
      </c>
      <c r="C502" s="11"/>
      <c r="D502" s="12" t="str">
        <f>'[1]TCE - ANEXO III - Preencher'!E511</f>
        <v>LUCIENE MARIA ROBERTO</v>
      </c>
      <c r="E502" s="10" t="str">
        <f>IF('[1]TCE - ANEXO III - Preencher'!F511="4 - Assistência Odontológica","2 - Outros Profissionais da Saúde",'[1]TCE - ANEXO III - Preencher'!F511)</f>
        <v>2 - Outros Profissionais da Saúde</v>
      </c>
      <c r="F502" s="13">
        <f>'[1]TCE - ANEXO III - Preencher'!G511</f>
        <v>322205</v>
      </c>
      <c r="G502" s="14">
        <f>IF('[1]TCE - ANEXO III - Preencher'!H511="","",'[1]TCE - ANEXO III - Preencher'!H511)</f>
        <v>44075</v>
      </c>
      <c r="H502" s="15">
        <f>'[1]TCE - ANEXO III - Preencher'!I511</f>
        <v>0</v>
      </c>
      <c r="I502" s="15">
        <f>'[1]TCE - ANEXO III - Preencher'!J511</f>
        <v>120.6776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1.1599999999999999</v>
      </c>
      <c r="O502" s="16">
        <f>'[1]TCE - ANEXO III - Preencher'!P511</f>
        <v>0</v>
      </c>
      <c r="P502" s="17">
        <f t="shared" si="44"/>
        <v>1.1599999999999999</v>
      </c>
      <c r="Q502" s="16">
        <f>'[1]TCE - ANEXO III - Preencher'!R511</f>
        <v>290.11866775558349</v>
      </c>
      <c r="R502" s="16">
        <f>'[1]TCE - ANEXO III - Preencher'!S511</f>
        <v>58.52</v>
      </c>
      <c r="S502" s="17">
        <f t="shared" si="45"/>
        <v>231.59866775558348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99.74</v>
      </c>
      <c r="Y502" s="16">
        <f>'[1]TCE - ANEXO III - Preencher'!Z511</f>
        <v>0</v>
      </c>
      <c r="Z502" s="17">
        <f t="shared" si="47"/>
        <v>99.74</v>
      </c>
      <c r="AA502" s="18" t="str">
        <f>IF('[1]TCE - ANEXO III - Preencher'!AB511="","",'[1]TCE - ANEXO III - Preencher'!AB511)</f>
        <v/>
      </c>
      <c r="AB502" s="16">
        <f t="shared" si="42"/>
        <v>453.17626775558347</v>
      </c>
    </row>
    <row r="503" spans="1:28" s="4" customFormat="1" x14ac:dyDescent="0.2">
      <c r="A503" s="9">
        <f>IFERROR(VLOOKUP(B503,'[1]DADOS (OCULTAR)'!$P$3:$R$56,3,0),"")</f>
        <v>9039744000860</v>
      </c>
      <c r="B503" s="10" t="str">
        <f>'[1]TCE - ANEXO III - Preencher'!C512</f>
        <v>HOSPITAL DOM HÉLDER</v>
      </c>
      <c r="C503" s="11"/>
      <c r="D503" s="12" t="str">
        <f>'[1]TCE - ANEXO III - Preencher'!E512</f>
        <v>LUCIENE PATRICIA DA SILVA NASCIMENTO</v>
      </c>
      <c r="E503" s="10" t="str">
        <f>IF('[1]TCE - ANEXO III - Preencher'!F512="4 - Assistência Odontológica","2 - Outros Profissionais da Saúde",'[1]TCE - ANEXO III - Preencher'!F512)</f>
        <v>2 - Outros Profissionais da Saúde</v>
      </c>
      <c r="F503" s="13">
        <f>'[1]TCE - ANEXO III - Preencher'!G512</f>
        <v>322205</v>
      </c>
      <c r="G503" s="14">
        <f>IF('[1]TCE - ANEXO III - Preencher'!H512="","",'[1]TCE - ANEXO III - Preencher'!H512)</f>
        <v>44075</v>
      </c>
      <c r="H503" s="15">
        <f>'[1]TCE - ANEXO III - Preencher'!I512</f>
        <v>0</v>
      </c>
      <c r="I503" s="15">
        <f>'[1]TCE - ANEXO III - Preencher'!J512</f>
        <v>112.736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1.1599999999999999</v>
      </c>
      <c r="O503" s="16">
        <f>'[1]TCE - ANEXO III - Preencher'!P512</f>
        <v>0</v>
      </c>
      <c r="P503" s="17">
        <f t="shared" si="44"/>
        <v>1.1599999999999999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55.09</v>
      </c>
      <c r="U503" s="16">
        <f>'[1]TCE - ANEXO III - Preencher'!V512</f>
        <v>0</v>
      </c>
      <c r="V503" s="17">
        <f t="shared" si="46"/>
        <v>55.09</v>
      </c>
      <c r="W503" s="18" t="str">
        <f>IF('[1]TCE - ANEXO III - Preencher'!X512="","",'[1]TCE - ANEXO III - Preencher'!X512)</f>
        <v>AUXILIO CRECHE</v>
      </c>
      <c r="X503" s="16">
        <f>'[1]TCE - ANEXO III - Preencher'!Y512</f>
        <v>99.74</v>
      </c>
      <c r="Y503" s="16">
        <f>'[1]TCE - ANEXO III - Preencher'!Z512</f>
        <v>0</v>
      </c>
      <c r="Z503" s="17">
        <f t="shared" si="47"/>
        <v>99.74</v>
      </c>
      <c r="AA503" s="18" t="str">
        <f>IF('[1]TCE - ANEXO III - Preencher'!AB512="","",'[1]TCE - ANEXO III - Preencher'!AB512)</f>
        <v/>
      </c>
      <c r="AB503" s="16">
        <f t="shared" si="42"/>
        <v>268.726</v>
      </c>
    </row>
    <row r="504" spans="1:28" s="4" customFormat="1" x14ac:dyDescent="0.2">
      <c r="A504" s="9">
        <f>IFERROR(VLOOKUP(B504,'[1]DADOS (OCULTAR)'!$P$3:$R$56,3,0),"")</f>
        <v>9039744000860</v>
      </c>
      <c r="B504" s="10" t="str">
        <f>'[1]TCE - ANEXO III - Preencher'!C513</f>
        <v>HOSPITAL DOM HÉLDER</v>
      </c>
      <c r="C504" s="11"/>
      <c r="D504" s="12" t="str">
        <f>'[1]TCE - ANEXO III - Preencher'!E513</f>
        <v>LUCIERIA JOSE ALVES AMORIM</v>
      </c>
      <c r="E504" s="10" t="str">
        <f>IF('[1]TCE - ANEXO III - Preencher'!F513="4 - Assistência Odontológica","2 - Outros Profissionais da Saúde",'[1]TCE - ANEXO III - Preencher'!F513)</f>
        <v>2 - Outros Profissionais da Saúde</v>
      </c>
      <c r="F504" s="13">
        <f>'[1]TCE - ANEXO III - Preencher'!G513</f>
        <v>322205</v>
      </c>
      <c r="G504" s="14">
        <f>IF('[1]TCE - ANEXO III - Preencher'!H513="","",'[1]TCE - ANEXO III - Preencher'!H513)</f>
        <v>44075</v>
      </c>
      <c r="H504" s="15">
        <f>'[1]TCE - ANEXO III - Preencher'!I513</f>
        <v>0</v>
      </c>
      <c r="I504" s="15">
        <f>'[1]TCE - ANEXO III - Preencher'!J513</f>
        <v>103.10799999999999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1.1599999999999999</v>
      </c>
      <c r="O504" s="16">
        <f>'[1]TCE - ANEXO III - Preencher'!P513</f>
        <v>0</v>
      </c>
      <c r="P504" s="17">
        <f t="shared" si="44"/>
        <v>1.1599999999999999</v>
      </c>
      <c r="Q504" s="16">
        <f>'[1]TCE - ANEXO III - Preencher'!R513</f>
        <v>406.16613485781693</v>
      </c>
      <c r="R504" s="16">
        <f>'[1]TCE - ANEXO III - Preencher'!S513</f>
        <v>60.61</v>
      </c>
      <c r="S504" s="17">
        <f t="shared" si="45"/>
        <v>345.55613485781691</v>
      </c>
      <c r="T504" s="16">
        <f>'[1]TCE - ANEXO III - Preencher'!U513</f>
        <v>63.91</v>
      </c>
      <c r="U504" s="16">
        <f>'[1]TCE - ANEXO III - Preencher'!V513</f>
        <v>0</v>
      </c>
      <c r="V504" s="17">
        <f t="shared" si="46"/>
        <v>63.91</v>
      </c>
      <c r="W504" s="18" t="str">
        <f>IF('[1]TCE - ANEXO III - Preencher'!X513="","",'[1]TCE - ANEXO III - Preencher'!X513)</f>
        <v>AUXILIO CRECHE</v>
      </c>
      <c r="X504" s="16">
        <f>'[1]TCE - ANEXO III - Preencher'!Y513</f>
        <v>99.74</v>
      </c>
      <c r="Y504" s="16">
        <f>'[1]TCE - ANEXO III - Preencher'!Z513</f>
        <v>0</v>
      </c>
      <c r="Z504" s="17">
        <f t="shared" si="47"/>
        <v>99.74</v>
      </c>
      <c r="AA504" s="18" t="str">
        <f>IF('[1]TCE - ANEXO III - Preencher'!AB513="","",'[1]TCE - ANEXO III - Preencher'!AB513)</f>
        <v/>
      </c>
      <c r="AB504" s="16">
        <f t="shared" si="42"/>
        <v>613.47413485781692</v>
      </c>
    </row>
    <row r="505" spans="1:28" s="4" customFormat="1" x14ac:dyDescent="0.2">
      <c r="A505" s="9">
        <f>IFERROR(VLOOKUP(B505,'[1]DADOS (OCULTAR)'!$P$3:$R$56,3,0),"")</f>
        <v>9039744000860</v>
      </c>
      <c r="B505" s="10" t="str">
        <f>'[1]TCE - ANEXO III - Preencher'!C514</f>
        <v>HOSPITAL DOM HÉLDER</v>
      </c>
      <c r="C505" s="11"/>
      <c r="D505" s="12" t="str">
        <f>'[1]TCE - ANEXO III - Preencher'!E514</f>
        <v>LUCINALVA TACIANA MARTINS DA SILVA</v>
      </c>
      <c r="E505" s="10" t="str">
        <f>IF('[1]TCE - ANEXO III - Preencher'!F514="4 - Assistência Odontológica","2 - Outros Profissionais da Saúde",'[1]TCE - ANEXO III - Preencher'!F514)</f>
        <v>2 - Outros Profissionais da Saúde</v>
      </c>
      <c r="F505" s="13">
        <f>'[1]TCE - ANEXO III - Preencher'!G514</f>
        <v>322205</v>
      </c>
      <c r="G505" s="14">
        <f>IF('[1]TCE - ANEXO III - Preencher'!H514="","",'[1]TCE - ANEXO III - Preencher'!H514)</f>
        <v>44075</v>
      </c>
      <c r="H505" s="15">
        <f>'[1]TCE - ANEXO III - Preencher'!I514</f>
        <v>0</v>
      </c>
      <c r="I505" s="15">
        <f>'[1]TCE - ANEXO III - Preencher'!J514</f>
        <v>108.68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1.1599999999999999</v>
      </c>
      <c r="O505" s="16">
        <f>'[1]TCE - ANEXO III - Preencher'!P514</f>
        <v>0</v>
      </c>
      <c r="P505" s="17">
        <f t="shared" si="44"/>
        <v>1.1599999999999999</v>
      </c>
      <c r="Q505" s="16">
        <f>'[1]TCE - ANEXO III - Preencher'!R514</f>
        <v>212.95944760782194</v>
      </c>
      <c r="R505" s="16">
        <f>'[1]TCE - ANEXO III - Preencher'!S514</f>
        <v>62.7</v>
      </c>
      <c r="S505" s="17">
        <f t="shared" si="45"/>
        <v>150.25944760782193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99.74</v>
      </c>
      <c r="Y505" s="16">
        <f>'[1]TCE - ANEXO III - Preencher'!Z514</f>
        <v>0</v>
      </c>
      <c r="Z505" s="17">
        <f t="shared" si="47"/>
        <v>99.74</v>
      </c>
      <c r="AA505" s="18" t="str">
        <f>IF('[1]TCE - ANEXO III - Preencher'!AB514="","",'[1]TCE - ANEXO III - Preencher'!AB514)</f>
        <v/>
      </c>
      <c r="AB505" s="16">
        <f t="shared" si="42"/>
        <v>359.83944760782197</v>
      </c>
    </row>
    <row r="506" spans="1:28" s="4" customFormat="1" x14ac:dyDescent="0.2">
      <c r="A506" s="9">
        <f>IFERROR(VLOOKUP(B506,'[1]DADOS (OCULTAR)'!$P$3:$R$56,3,0),"")</f>
        <v>9039744000860</v>
      </c>
      <c r="B506" s="10" t="str">
        <f>'[1]TCE - ANEXO III - Preencher'!C515</f>
        <v>HOSPITAL DOM HÉLDER</v>
      </c>
      <c r="C506" s="11"/>
      <c r="D506" s="12" t="str">
        <f>'[1]TCE - ANEXO III - Preencher'!E515</f>
        <v>LUCINEA GOMES DA SILVA</v>
      </c>
      <c r="E506" s="10" t="str">
        <f>IF('[1]TCE - ANEXO III - Preencher'!F515="4 - Assistência Odontológica","2 - Outros Profissionais da Saúde",'[1]TCE - ANEXO III - Preencher'!F515)</f>
        <v>2 - Outros Profissionais da Saúde</v>
      </c>
      <c r="F506" s="13">
        <f>'[1]TCE - ANEXO III - Preencher'!G515</f>
        <v>324205</v>
      </c>
      <c r="G506" s="14">
        <f>IF('[1]TCE - ANEXO III - Preencher'!H515="","",'[1]TCE - ANEXO III - Preencher'!H515)</f>
        <v>44075</v>
      </c>
      <c r="H506" s="15">
        <f>'[1]TCE - ANEXO III - Preencher'!I515</f>
        <v>0</v>
      </c>
      <c r="I506" s="15">
        <f>'[1]TCE - ANEXO III - Preencher'!J515</f>
        <v>134.93120000000002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1.1599999999999999</v>
      </c>
      <c r="O506" s="16">
        <f>'[1]TCE - ANEXO III - Preencher'!P515</f>
        <v>0</v>
      </c>
      <c r="P506" s="17">
        <f t="shared" si="44"/>
        <v>1.1599999999999999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99.74</v>
      </c>
      <c r="Y506" s="16">
        <f>'[1]TCE - ANEXO III - Preencher'!Z515</f>
        <v>0</v>
      </c>
      <c r="Z506" s="17">
        <f t="shared" si="47"/>
        <v>99.74</v>
      </c>
      <c r="AA506" s="18" t="str">
        <f>IF('[1]TCE - ANEXO III - Preencher'!AB515="","",'[1]TCE - ANEXO III - Preencher'!AB515)</f>
        <v/>
      </c>
      <c r="AB506" s="16">
        <f t="shared" si="42"/>
        <v>235.83120000000002</v>
      </c>
    </row>
    <row r="507" spans="1:28" s="4" customFormat="1" x14ac:dyDescent="0.2">
      <c r="A507" s="9">
        <f>IFERROR(VLOOKUP(B507,'[1]DADOS (OCULTAR)'!$P$3:$R$56,3,0),"")</f>
        <v>9039744000860</v>
      </c>
      <c r="B507" s="10" t="str">
        <f>'[1]TCE - ANEXO III - Preencher'!C516</f>
        <v>HOSPITAL DOM HÉLDER</v>
      </c>
      <c r="C507" s="11"/>
      <c r="D507" s="12" t="str">
        <f>'[1]TCE - ANEXO III - Preencher'!E516</f>
        <v>LUCRECIA DA SILVA GODE</v>
      </c>
      <c r="E507" s="10" t="str">
        <f>IF('[1]TCE - ANEXO III - Preencher'!F516="4 - Assistência Odontológica","2 - Outros Profissionais da Saúde",'[1]TCE - ANEXO III - Preencher'!F516)</f>
        <v>3 - Administrativo</v>
      </c>
      <c r="F507" s="13">
        <f>'[1]TCE - ANEXO III - Preencher'!G516</f>
        <v>514225</v>
      </c>
      <c r="G507" s="14">
        <f>IF('[1]TCE - ANEXO III - Preencher'!H516="","",'[1]TCE - ANEXO III - Preencher'!H516)</f>
        <v>44075</v>
      </c>
      <c r="H507" s="15">
        <f>'[1]TCE - ANEXO III - Preencher'!I516</f>
        <v>0</v>
      </c>
      <c r="I507" s="15">
        <f>'[1]TCE - ANEXO III - Preencher'!J516</f>
        <v>103.2568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1.1599999999999999</v>
      </c>
      <c r="O507" s="16">
        <f>'[1]TCE - ANEXO III - Preencher'!P516</f>
        <v>0</v>
      </c>
      <c r="P507" s="17">
        <f t="shared" si="44"/>
        <v>1.1599999999999999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99.74</v>
      </c>
      <c r="Y507" s="16">
        <f>'[1]TCE - ANEXO III - Preencher'!Z516</f>
        <v>0</v>
      </c>
      <c r="Z507" s="17">
        <f t="shared" si="47"/>
        <v>99.74</v>
      </c>
      <c r="AA507" s="18" t="str">
        <f>IF('[1]TCE - ANEXO III - Preencher'!AB516="","",'[1]TCE - ANEXO III - Preencher'!AB516)</f>
        <v/>
      </c>
      <c r="AB507" s="16">
        <f t="shared" si="42"/>
        <v>204.15679999999998</v>
      </c>
    </row>
    <row r="508" spans="1:28" s="4" customFormat="1" x14ac:dyDescent="0.2">
      <c r="A508" s="9">
        <f>IFERROR(VLOOKUP(B508,'[1]DADOS (OCULTAR)'!$P$3:$R$56,3,0),"")</f>
        <v>9039744000860</v>
      </c>
      <c r="B508" s="10" t="str">
        <f>'[1]TCE - ANEXO III - Preencher'!C517</f>
        <v>HOSPITAL DOM HÉLDER</v>
      </c>
      <c r="C508" s="11"/>
      <c r="D508" s="12" t="str">
        <f>'[1]TCE - ANEXO III - Preencher'!E517</f>
        <v>LUCY MARY PEREIRA SAMPAIO DE SOUZA</v>
      </c>
      <c r="E508" s="10" t="str">
        <f>IF('[1]TCE - ANEXO III - Preencher'!F517="4 - Assistência Odontológica","2 - Outros Profissionais da Saúde",'[1]TCE - ANEXO III - Preencher'!F517)</f>
        <v>2 - Outros Profissionais da Saúde</v>
      </c>
      <c r="F508" s="13">
        <f>'[1]TCE - ANEXO III - Preencher'!G517</f>
        <v>223505</v>
      </c>
      <c r="G508" s="14">
        <f>IF('[1]TCE - ANEXO III - Preencher'!H517="","",'[1]TCE - ANEXO III - Preencher'!H517)</f>
        <v>44075</v>
      </c>
      <c r="H508" s="15">
        <f>'[1]TCE - ANEXO III - Preencher'!I517</f>
        <v>0</v>
      </c>
      <c r="I508" s="15">
        <f>'[1]TCE - ANEXO III - Preencher'!J517</f>
        <v>408.3888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2.4359999999999999</v>
      </c>
      <c r="O508" s="16">
        <f>'[1]TCE - ANEXO III - Preencher'!P517</f>
        <v>0</v>
      </c>
      <c r="P508" s="17">
        <f t="shared" si="44"/>
        <v>2.4359999999999999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99.74</v>
      </c>
      <c r="Y508" s="16">
        <f>'[1]TCE - ANEXO III - Preencher'!Z517</f>
        <v>0</v>
      </c>
      <c r="Z508" s="17">
        <f t="shared" si="47"/>
        <v>99.74</v>
      </c>
      <c r="AA508" s="18" t="str">
        <f>IF('[1]TCE - ANEXO III - Preencher'!AB517="","",'[1]TCE - ANEXO III - Preencher'!AB517)</f>
        <v/>
      </c>
      <c r="AB508" s="16">
        <f t="shared" si="42"/>
        <v>510.56479999999999</v>
      </c>
    </row>
    <row r="509" spans="1:28" s="4" customFormat="1" x14ac:dyDescent="0.2">
      <c r="A509" s="9">
        <f>IFERROR(VLOOKUP(B509,'[1]DADOS (OCULTAR)'!$P$3:$R$56,3,0),"")</f>
        <v>9039744000860</v>
      </c>
      <c r="B509" s="10" t="str">
        <f>'[1]TCE - ANEXO III - Preencher'!C518</f>
        <v>HOSPITAL DOM HÉLDER</v>
      </c>
      <c r="C509" s="11"/>
      <c r="D509" s="12" t="str">
        <f>'[1]TCE - ANEXO III - Preencher'!E518</f>
        <v>LUDMILLA INGRID MARINHO</v>
      </c>
      <c r="E509" s="10" t="str">
        <f>IF('[1]TCE - ANEXO III - Preencher'!F518="4 - Assistência Odontológica","2 - Outros Profissionais da Saúde",'[1]TCE - ANEXO III - Preencher'!F518)</f>
        <v>2 - Outros Profissionais da Saúde</v>
      </c>
      <c r="F509" s="13">
        <f>'[1]TCE - ANEXO III - Preencher'!G518</f>
        <v>322205</v>
      </c>
      <c r="G509" s="14">
        <f>IF('[1]TCE - ANEXO III - Preencher'!H518="","",'[1]TCE - ANEXO III - Preencher'!H518)</f>
        <v>44075</v>
      </c>
      <c r="H509" s="15">
        <f>'[1]TCE - ANEXO III - Preencher'!I518</f>
        <v>0</v>
      </c>
      <c r="I509" s="15">
        <f>'[1]TCE - ANEXO III - Preencher'!J518</f>
        <v>122.7544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1.1599999999999999</v>
      </c>
      <c r="O509" s="16">
        <f>'[1]TCE - ANEXO III - Preencher'!P518</f>
        <v>0</v>
      </c>
      <c r="P509" s="17">
        <f t="shared" si="44"/>
        <v>1.1599999999999999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99.74</v>
      </c>
      <c r="Y509" s="16">
        <f>'[1]TCE - ANEXO III - Preencher'!Z518</f>
        <v>0</v>
      </c>
      <c r="Z509" s="17">
        <f t="shared" si="47"/>
        <v>99.74</v>
      </c>
      <c r="AA509" s="18" t="str">
        <f>IF('[1]TCE - ANEXO III - Preencher'!AB518="","",'[1]TCE - ANEXO III - Preencher'!AB518)</f>
        <v/>
      </c>
      <c r="AB509" s="16">
        <f t="shared" si="42"/>
        <v>223.65440000000001</v>
      </c>
    </row>
    <row r="510" spans="1:28" s="4" customFormat="1" x14ac:dyDescent="0.2">
      <c r="A510" s="9">
        <f>IFERROR(VLOOKUP(B510,'[1]DADOS (OCULTAR)'!$P$3:$R$56,3,0),"")</f>
        <v>9039744000860</v>
      </c>
      <c r="B510" s="10" t="str">
        <f>'[1]TCE - ANEXO III - Preencher'!C519</f>
        <v>HOSPITAL DOM HÉLDER</v>
      </c>
      <c r="C510" s="11"/>
      <c r="D510" s="12" t="str">
        <f>'[1]TCE - ANEXO III - Preencher'!E519</f>
        <v>LUIS AUGUSTO FERREIRA DO NASCIMENTO</v>
      </c>
      <c r="E510" s="10" t="str">
        <f>IF('[1]TCE - ANEXO III - Preencher'!F519="4 - Assistência Odontológica","2 - Outros Profissionais da Saúde",'[1]TCE - ANEXO III - Preencher'!F519)</f>
        <v>3 - Administrativo</v>
      </c>
      <c r="F510" s="13">
        <f>'[1]TCE - ANEXO III - Preencher'!G519</f>
        <v>782320</v>
      </c>
      <c r="G510" s="14">
        <f>IF('[1]TCE - ANEXO III - Preencher'!H519="","",'[1]TCE - ANEXO III - Preencher'!H519)</f>
        <v>44075</v>
      </c>
      <c r="H510" s="15">
        <f>'[1]TCE - ANEXO III - Preencher'!I519</f>
        <v>0</v>
      </c>
      <c r="I510" s="15">
        <f>'[1]TCE - ANEXO III - Preencher'!J519</f>
        <v>158.76079999999999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1.1599999999999999</v>
      </c>
      <c r="O510" s="16">
        <f>'[1]TCE - ANEXO III - Preencher'!P519</f>
        <v>0</v>
      </c>
      <c r="P510" s="17">
        <f t="shared" si="44"/>
        <v>1.1599999999999999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99.74</v>
      </c>
      <c r="Y510" s="16">
        <f>'[1]TCE - ANEXO III - Preencher'!Z519</f>
        <v>0</v>
      </c>
      <c r="Z510" s="17">
        <f t="shared" si="47"/>
        <v>99.74</v>
      </c>
      <c r="AA510" s="18" t="str">
        <f>IF('[1]TCE - ANEXO III - Preencher'!AB519="","",'[1]TCE - ANEXO III - Preencher'!AB519)</f>
        <v/>
      </c>
      <c r="AB510" s="16">
        <f t="shared" si="42"/>
        <v>259.66079999999999</v>
      </c>
    </row>
    <row r="511" spans="1:28" s="4" customFormat="1" x14ac:dyDescent="0.2">
      <c r="A511" s="9">
        <f>IFERROR(VLOOKUP(B511,'[1]DADOS (OCULTAR)'!$P$3:$R$56,3,0),"")</f>
        <v>9039744000860</v>
      </c>
      <c r="B511" s="10" t="str">
        <f>'[1]TCE - ANEXO III - Preencher'!C520</f>
        <v>HOSPITAL DOM HÉLDER</v>
      </c>
      <c r="C511" s="11"/>
      <c r="D511" s="12" t="str">
        <f>'[1]TCE - ANEXO III - Preencher'!E520</f>
        <v>LUIZ HENRIQUE CARLOS DA SILVA</v>
      </c>
      <c r="E511" s="10" t="str">
        <f>IF('[1]TCE - ANEXO III - Preencher'!F520="4 - Assistência Odontológica","2 - Outros Profissionais da Saúde",'[1]TCE - ANEXO III - Preencher'!F520)</f>
        <v>3 - Administrativo</v>
      </c>
      <c r="F511" s="13">
        <f>'[1]TCE - ANEXO III - Preencher'!G520</f>
        <v>517410</v>
      </c>
      <c r="G511" s="14">
        <f>IF('[1]TCE - ANEXO III - Preencher'!H520="","",'[1]TCE - ANEXO III - Preencher'!H520)</f>
        <v>44075</v>
      </c>
      <c r="H511" s="15">
        <f>'[1]TCE - ANEXO III - Preencher'!I520</f>
        <v>0</v>
      </c>
      <c r="I511" s="15">
        <f>'[1]TCE - ANEXO III - Preencher'!J520</f>
        <v>83.600000000000009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1.1599999999999999</v>
      </c>
      <c r="O511" s="16">
        <f>'[1]TCE - ANEXO III - Preencher'!P520</f>
        <v>0</v>
      </c>
      <c r="P511" s="17">
        <f t="shared" si="44"/>
        <v>1.1599999999999999</v>
      </c>
      <c r="Q511" s="16">
        <f>'[1]TCE - ANEXO III - Preencher'!R520</f>
        <v>466.15659937641533</v>
      </c>
      <c r="R511" s="16">
        <f>'[1]TCE - ANEXO III - Preencher'!S520</f>
        <v>62.7</v>
      </c>
      <c r="S511" s="17">
        <f t="shared" si="45"/>
        <v>403.45659937641534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99.74</v>
      </c>
      <c r="Y511" s="16">
        <f>'[1]TCE - ANEXO III - Preencher'!Z520</f>
        <v>0</v>
      </c>
      <c r="Z511" s="17">
        <f t="shared" si="47"/>
        <v>99.74</v>
      </c>
      <c r="AA511" s="18" t="str">
        <f>IF('[1]TCE - ANEXO III - Preencher'!AB520="","",'[1]TCE - ANEXO III - Preencher'!AB520)</f>
        <v/>
      </c>
      <c r="AB511" s="16">
        <f t="shared" si="42"/>
        <v>587.95659937641528</v>
      </c>
    </row>
    <row r="512" spans="1:28" s="4" customFormat="1" x14ac:dyDescent="0.2">
      <c r="A512" s="9">
        <f>IFERROR(VLOOKUP(B512,'[1]DADOS (OCULTAR)'!$P$3:$R$56,3,0),"")</f>
        <v>9039744000860</v>
      </c>
      <c r="B512" s="10" t="str">
        <f>'[1]TCE - ANEXO III - Preencher'!C521</f>
        <v>HOSPITAL DOM HÉLDER</v>
      </c>
      <c r="C512" s="11"/>
      <c r="D512" s="12" t="str">
        <f>'[1]TCE - ANEXO III - Preencher'!E521</f>
        <v>LUIZ HENRIQUE SOARES DA SILVA</v>
      </c>
      <c r="E512" s="10" t="str">
        <f>IF('[1]TCE - ANEXO III - Preencher'!F521="4 - Assistência Odontológica","2 - Outros Profissionais da Saúde",'[1]TCE - ANEXO III - Preencher'!F521)</f>
        <v>2 - Outros Profissionais da Saúde</v>
      </c>
      <c r="F512" s="13">
        <f>'[1]TCE - ANEXO III - Preencher'!G521</f>
        <v>223505</v>
      </c>
      <c r="G512" s="14">
        <f>IF('[1]TCE - ANEXO III - Preencher'!H521="","",'[1]TCE - ANEXO III - Preencher'!H521)</f>
        <v>44075</v>
      </c>
      <c r="H512" s="15">
        <f>'[1]TCE - ANEXO III - Preencher'!I521</f>
        <v>0</v>
      </c>
      <c r="I512" s="15">
        <f>'[1]TCE - ANEXO III - Preencher'!J521</f>
        <v>237.92240000000001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2.4359999999999999</v>
      </c>
      <c r="O512" s="16">
        <f>'[1]TCE - ANEXO III - Preencher'!P521</f>
        <v>0</v>
      </c>
      <c r="P512" s="17">
        <f t="shared" si="44"/>
        <v>2.4359999999999999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99.74</v>
      </c>
      <c r="Y512" s="16">
        <f>'[1]TCE - ANEXO III - Preencher'!Z521</f>
        <v>0</v>
      </c>
      <c r="Z512" s="17">
        <f t="shared" si="47"/>
        <v>99.74</v>
      </c>
      <c r="AA512" s="18" t="str">
        <f>IF('[1]TCE - ANEXO III - Preencher'!AB521="","",'[1]TCE - ANEXO III - Preencher'!AB521)</f>
        <v/>
      </c>
      <c r="AB512" s="16">
        <f t="shared" si="42"/>
        <v>340.09840000000003</v>
      </c>
    </row>
    <row r="513" spans="1:28" s="4" customFormat="1" x14ac:dyDescent="0.2">
      <c r="A513" s="9">
        <f>IFERROR(VLOOKUP(B513,'[1]DADOS (OCULTAR)'!$P$3:$R$56,3,0),"")</f>
        <v>9039744000860</v>
      </c>
      <c r="B513" s="10" t="str">
        <f>'[1]TCE - ANEXO III - Preencher'!C522</f>
        <v>HOSPITAL DOM HÉLDER</v>
      </c>
      <c r="C513" s="11"/>
      <c r="D513" s="12" t="str">
        <f>'[1]TCE - ANEXO III - Preencher'!E522</f>
        <v>LUZIARA DE FATIMA DA SILVA</v>
      </c>
      <c r="E513" s="10" t="str">
        <f>IF('[1]TCE - ANEXO III - Preencher'!F522="4 - Assistência Odontológica","2 - Outros Profissionais da Saúde",'[1]TCE - ANEXO III - Preencher'!F522)</f>
        <v>3 - Administrativo</v>
      </c>
      <c r="F513" s="13">
        <f>'[1]TCE - ANEXO III - Preencher'!G522</f>
        <v>517410</v>
      </c>
      <c r="G513" s="14">
        <f>IF('[1]TCE - ANEXO III - Preencher'!H522="","",'[1]TCE - ANEXO III - Preencher'!H522)</f>
        <v>44075</v>
      </c>
      <c r="H513" s="15">
        <f>'[1]TCE - ANEXO III - Preencher'!I522</f>
        <v>0</v>
      </c>
      <c r="I513" s="15">
        <f>'[1]TCE - ANEXO III - Preencher'!J522</f>
        <v>141.24719999999999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1.1599999999999999</v>
      </c>
      <c r="O513" s="16">
        <f>'[1]TCE - ANEXO III - Preencher'!P522</f>
        <v>0</v>
      </c>
      <c r="P513" s="17">
        <f t="shared" si="44"/>
        <v>1.1599999999999999</v>
      </c>
      <c r="Q513" s="16">
        <f>'[1]TCE - ANEXO III - Preencher'!R522</f>
        <v>0</v>
      </c>
      <c r="R513" s="16">
        <f>'[1]TCE - ANEXO III - Preencher'!S522</f>
        <v>2.09</v>
      </c>
      <c r="S513" s="17">
        <f t="shared" si="45"/>
        <v>-2.09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99.74</v>
      </c>
      <c r="Y513" s="16">
        <f>'[1]TCE - ANEXO III - Preencher'!Z522</f>
        <v>0</v>
      </c>
      <c r="Z513" s="17">
        <f t="shared" si="47"/>
        <v>99.74</v>
      </c>
      <c r="AA513" s="18" t="str">
        <f>IF('[1]TCE - ANEXO III - Preencher'!AB522="","",'[1]TCE - ANEXO III - Preencher'!AB522)</f>
        <v/>
      </c>
      <c r="AB513" s="16">
        <f t="shared" si="42"/>
        <v>240.05719999999997</v>
      </c>
    </row>
    <row r="514" spans="1:28" s="4" customFormat="1" x14ac:dyDescent="0.2">
      <c r="A514" s="9">
        <f>IFERROR(VLOOKUP(B514,'[1]DADOS (OCULTAR)'!$P$3:$R$56,3,0),"")</f>
        <v>9039744000860</v>
      </c>
      <c r="B514" s="10" t="str">
        <f>'[1]TCE - ANEXO III - Preencher'!C523</f>
        <v>HOSPITAL DOM HÉLDER</v>
      </c>
      <c r="C514" s="11"/>
      <c r="D514" s="12" t="str">
        <f>'[1]TCE - ANEXO III - Preencher'!E523</f>
        <v>LYTUANNE CRISTINA SANTIAGO DE ASSIS</v>
      </c>
      <c r="E514" s="10" t="str">
        <f>IF('[1]TCE - ANEXO III - Preencher'!F523="4 - Assistência Odontológica","2 - Outros Profissionais da Saúde",'[1]TCE - ANEXO III - Preencher'!F523)</f>
        <v>2 - Outros Profissionais da Saúde</v>
      </c>
      <c r="F514" s="13">
        <f>'[1]TCE - ANEXO III - Preencher'!G523</f>
        <v>322205</v>
      </c>
      <c r="G514" s="14">
        <f>IF('[1]TCE - ANEXO III - Preencher'!H523="","",'[1]TCE - ANEXO III - Preencher'!H523)</f>
        <v>44075</v>
      </c>
      <c r="H514" s="15">
        <f>'[1]TCE - ANEXO III - Preencher'!I523</f>
        <v>0</v>
      </c>
      <c r="I514" s="15">
        <f>'[1]TCE - ANEXO III - Preencher'!J523</f>
        <v>100.27440000000001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1.1599999999999999</v>
      </c>
      <c r="O514" s="16">
        <f>'[1]TCE - ANEXO III - Preencher'!P523</f>
        <v>0</v>
      </c>
      <c r="P514" s="17">
        <f t="shared" si="44"/>
        <v>1.1599999999999999</v>
      </c>
      <c r="Q514" s="16">
        <f>'[1]TCE - ANEXO III - Preencher'!R523</f>
        <v>240.87638057026433</v>
      </c>
      <c r="R514" s="16">
        <f>'[1]TCE - ANEXO III - Preencher'!S523</f>
        <v>62.7</v>
      </c>
      <c r="S514" s="17">
        <f t="shared" si="45"/>
        <v>178.17638057026431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99.74</v>
      </c>
      <c r="Y514" s="16">
        <f>'[1]TCE - ANEXO III - Preencher'!Z523</f>
        <v>0</v>
      </c>
      <c r="Z514" s="17">
        <f t="shared" si="47"/>
        <v>99.74</v>
      </c>
      <c r="AA514" s="18" t="str">
        <f>IF('[1]TCE - ANEXO III - Preencher'!AB523="","",'[1]TCE - ANEXO III - Preencher'!AB523)</f>
        <v/>
      </c>
      <c r="AB514" s="16">
        <f t="shared" si="42"/>
        <v>379.35078057026431</v>
      </c>
    </row>
    <row r="515" spans="1:28" s="4" customFormat="1" x14ac:dyDescent="0.2">
      <c r="A515" s="9">
        <f>IFERROR(VLOOKUP(B515,'[1]DADOS (OCULTAR)'!$P$3:$R$56,3,0),"")</f>
        <v>9039744000860</v>
      </c>
      <c r="B515" s="10" t="str">
        <f>'[1]TCE - ANEXO III - Preencher'!C524</f>
        <v>HOSPITAL DOM HÉLDER</v>
      </c>
      <c r="C515" s="11"/>
      <c r="D515" s="12" t="str">
        <f>'[1]TCE - ANEXO III - Preencher'!E524</f>
        <v>MANOEL FERREIRA DE LIMA JUNIOR</v>
      </c>
      <c r="E515" s="10" t="str">
        <f>IF('[1]TCE - ANEXO III - Preencher'!F524="4 - Assistência Odontológica","2 - Outros Profissionais da Saúde",'[1]TCE - ANEXO III - Preencher'!F524)</f>
        <v>3 - Administrativo</v>
      </c>
      <c r="F515" s="13">
        <f>'[1]TCE - ANEXO III - Preencher'!G524</f>
        <v>517410</v>
      </c>
      <c r="G515" s="14">
        <f>IF('[1]TCE - ANEXO III - Preencher'!H524="","",'[1]TCE - ANEXO III - Preencher'!H524)</f>
        <v>44075</v>
      </c>
      <c r="H515" s="15">
        <f>'[1]TCE - ANEXO III - Preencher'!I524</f>
        <v>0</v>
      </c>
      <c r="I515" s="15">
        <f>'[1]TCE - ANEXO III - Preencher'!J524</f>
        <v>93.912800000000004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1.1599999999999999</v>
      </c>
      <c r="O515" s="16">
        <f>'[1]TCE - ANEXO III - Preencher'!P524</f>
        <v>0</v>
      </c>
      <c r="P515" s="17">
        <f t="shared" si="44"/>
        <v>1.1599999999999999</v>
      </c>
      <c r="Q515" s="16">
        <f>'[1]TCE - ANEXO III - Preencher'!R524</f>
        <v>290.11866775558349</v>
      </c>
      <c r="R515" s="16">
        <f>'[1]TCE - ANEXO III - Preencher'!S524</f>
        <v>62.7</v>
      </c>
      <c r="S515" s="17">
        <f t="shared" si="45"/>
        <v>227.4186677555835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99.74</v>
      </c>
      <c r="Y515" s="16">
        <f>'[1]TCE - ANEXO III - Preencher'!Z524</f>
        <v>0</v>
      </c>
      <c r="Z515" s="17">
        <f t="shared" si="47"/>
        <v>99.74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422.23146775558348</v>
      </c>
    </row>
    <row r="516" spans="1:28" s="4" customFormat="1" x14ac:dyDescent="0.2">
      <c r="A516" s="9">
        <f>IFERROR(VLOOKUP(B516,'[1]DADOS (OCULTAR)'!$P$3:$R$56,3,0),"")</f>
        <v>9039744000860</v>
      </c>
      <c r="B516" s="10" t="str">
        <f>'[1]TCE - ANEXO III - Preencher'!C525</f>
        <v>HOSPITAL DOM HÉLDER</v>
      </c>
      <c r="C516" s="11"/>
      <c r="D516" s="12" t="str">
        <f>'[1]TCE - ANEXO III - Preencher'!E525</f>
        <v>MANOEL FRANCISCO DA SILVA FILHO</v>
      </c>
      <c r="E516" s="10" t="str">
        <f>IF('[1]TCE - ANEXO III - Preencher'!F525="4 - Assistência Odontológica","2 - Outros Profissionais da Saúde",'[1]TCE - ANEXO III - Preencher'!F525)</f>
        <v>2 - Outros Profissionais da Saúde</v>
      </c>
      <c r="F516" s="13">
        <f>'[1]TCE - ANEXO III - Preencher'!G525</f>
        <v>515110</v>
      </c>
      <c r="G516" s="14">
        <f>IF('[1]TCE - ANEXO III - Preencher'!H525="","",'[1]TCE - ANEXO III - Preencher'!H525)</f>
        <v>44075</v>
      </c>
      <c r="H516" s="15">
        <f>'[1]TCE - ANEXO III - Preencher'!I525</f>
        <v>0</v>
      </c>
      <c r="I516" s="15">
        <f>'[1]TCE - ANEXO III - Preencher'!J525</f>
        <v>116.0368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1.1599999999999999</v>
      </c>
      <c r="O516" s="16">
        <f>'[1]TCE - ANEXO III - Preencher'!P525</f>
        <v>0</v>
      </c>
      <c r="P516" s="17">
        <f t="shared" ref="P516:P579" si="50">N516-O516</f>
        <v>1.1599999999999999</v>
      </c>
      <c r="Q516" s="16">
        <f>'[1]TCE - ANEXO III - Preencher'!R525</f>
        <v>212.95944760782194</v>
      </c>
      <c r="R516" s="16">
        <f>'[1]TCE - ANEXO III - Preencher'!S525</f>
        <v>62.7</v>
      </c>
      <c r="S516" s="17">
        <f t="shared" ref="S516:S579" si="51">Q516-R516</f>
        <v>150.25944760782193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99.74</v>
      </c>
      <c r="Y516" s="16">
        <f>'[1]TCE - ANEXO III - Preencher'!Z525</f>
        <v>0</v>
      </c>
      <c r="Z516" s="17">
        <f t="shared" ref="Z516:Z579" si="53">X516-Y516</f>
        <v>99.74</v>
      </c>
      <c r="AA516" s="18" t="str">
        <f>IF('[1]TCE - ANEXO III - Preencher'!AB525="","",'[1]TCE - ANEXO III - Preencher'!AB525)</f>
        <v/>
      </c>
      <c r="AB516" s="16">
        <f t="shared" si="48"/>
        <v>367.19624760782193</v>
      </c>
    </row>
    <row r="517" spans="1:28" s="4" customFormat="1" x14ac:dyDescent="0.2">
      <c r="A517" s="9">
        <f>IFERROR(VLOOKUP(B517,'[1]DADOS (OCULTAR)'!$P$3:$R$56,3,0),"")</f>
        <v>9039744000860</v>
      </c>
      <c r="B517" s="10" t="str">
        <f>'[1]TCE - ANEXO III - Preencher'!C526</f>
        <v>HOSPITAL DOM HÉLDER</v>
      </c>
      <c r="C517" s="11"/>
      <c r="D517" s="12" t="str">
        <f>'[1]TCE - ANEXO III - Preencher'!E526</f>
        <v>MANOEL FRANCISCO GODOY</v>
      </c>
      <c r="E517" s="10" t="str">
        <f>IF('[1]TCE - ANEXO III - Preencher'!F526="4 - Assistência Odontológica","2 - Outros Profissionais da Saúde",'[1]TCE - ANEXO III - Preencher'!F526)</f>
        <v>3 - Administrativo</v>
      </c>
      <c r="F517" s="13">
        <f>'[1]TCE - ANEXO III - Preencher'!G526</f>
        <v>411010</v>
      </c>
      <c r="G517" s="14">
        <f>IF('[1]TCE - ANEXO III - Preencher'!H526="","",'[1]TCE - ANEXO III - Preencher'!H526)</f>
        <v>44075</v>
      </c>
      <c r="H517" s="15">
        <f>'[1]TCE - ANEXO III - Preencher'!I526</f>
        <v>0</v>
      </c>
      <c r="I517" s="15">
        <f>'[1]TCE - ANEXO III - Preencher'!J526</f>
        <v>87.78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1.1599999999999999</v>
      </c>
      <c r="O517" s="16">
        <f>'[1]TCE - ANEXO III - Preencher'!P526</f>
        <v>0</v>
      </c>
      <c r="P517" s="17">
        <f t="shared" si="50"/>
        <v>1.1599999999999999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99.74</v>
      </c>
      <c r="Y517" s="16">
        <f>'[1]TCE - ANEXO III - Preencher'!Z526</f>
        <v>0</v>
      </c>
      <c r="Z517" s="17">
        <f t="shared" si="53"/>
        <v>99.74</v>
      </c>
      <c r="AA517" s="18" t="str">
        <f>IF('[1]TCE - ANEXO III - Preencher'!AB526="","",'[1]TCE - ANEXO III - Preencher'!AB526)</f>
        <v/>
      </c>
      <c r="AB517" s="16">
        <f t="shared" si="48"/>
        <v>188.68</v>
      </c>
    </row>
    <row r="518" spans="1:28" s="4" customFormat="1" x14ac:dyDescent="0.2">
      <c r="A518" s="9">
        <f>IFERROR(VLOOKUP(B518,'[1]DADOS (OCULTAR)'!$P$3:$R$56,3,0),"")</f>
        <v>9039744000860</v>
      </c>
      <c r="B518" s="10" t="str">
        <f>'[1]TCE - ANEXO III - Preencher'!C527</f>
        <v>HOSPITAL DOM HÉLDER</v>
      </c>
      <c r="C518" s="11"/>
      <c r="D518" s="12" t="str">
        <f>'[1]TCE - ANEXO III - Preencher'!E527</f>
        <v>MANOEL JOSE DA SILVA</v>
      </c>
      <c r="E518" s="10" t="str">
        <f>IF('[1]TCE - ANEXO III - Preencher'!F527="4 - Assistência Odontológica","2 - Outros Profissionais da Saúde",'[1]TCE - ANEXO III - Preencher'!F527)</f>
        <v>2 - Outros Profissionais da Saúde</v>
      </c>
      <c r="F518" s="13">
        <f>'[1]TCE - ANEXO III - Preencher'!G527</f>
        <v>515110</v>
      </c>
      <c r="G518" s="14">
        <f>IF('[1]TCE - ANEXO III - Preencher'!H527="","",'[1]TCE - ANEXO III - Preencher'!H527)</f>
        <v>44075</v>
      </c>
      <c r="H518" s="15">
        <f>'[1]TCE - ANEXO III - Preencher'!I527</f>
        <v>0</v>
      </c>
      <c r="I518" s="15">
        <f>'[1]TCE - ANEXO III - Preencher'!J527</f>
        <v>100.2008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1.1599999999999999</v>
      </c>
      <c r="O518" s="16">
        <f>'[1]TCE - ANEXO III - Preencher'!P527</f>
        <v>0</v>
      </c>
      <c r="P518" s="17">
        <f t="shared" si="50"/>
        <v>1.1599999999999999</v>
      </c>
      <c r="Q518" s="16">
        <f>'[1]TCE - ANEXO III - Preencher'!R527</f>
        <v>240.87638057026433</v>
      </c>
      <c r="R518" s="16">
        <f>'[1]TCE - ANEXO III - Preencher'!S527</f>
        <v>56.43</v>
      </c>
      <c r="S518" s="17">
        <f t="shared" si="51"/>
        <v>184.44638057026432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99.74</v>
      </c>
      <c r="Y518" s="16">
        <f>'[1]TCE - ANEXO III - Preencher'!Z527</f>
        <v>0</v>
      </c>
      <c r="Z518" s="17">
        <f t="shared" si="53"/>
        <v>99.74</v>
      </c>
      <c r="AA518" s="18" t="str">
        <f>IF('[1]TCE - ANEXO III - Preencher'!AB527="","",'[1]TCE - ANEXO III - Preencher'!AB527)</f>
        <v/>
      </c>
      <c r="AB518" s="16">
        <f t="shared" si="48"/>
        <v>385.54718057026435</v>
      </c>
    </row>
    <row r="519" spans="1:28" s="4" customFormat="1" x14ac:dyDescent="0.2">
      <c r="A519" s="9">
        <f>IFERROR(VLOOKUP(B519,'[1]DADOS (OCULTAR)'!$P$3:$R$56,3,0),"")</f>
        <v>9039744000860</v>
      </c>
      <c r="B519" s="10" t="str">
        <f>'[1]TCE - ANEXO III - Preencher'!C528</f>
        <v>HOSPITAL DOM HÉLDER</v>
      </c>
      <c r="C519" s="11"/>
      <c r="D519" s="12" t="str">
        <f>'[1]TCE - ANEXO III - Preencher'!E528</f>
        <v>MANOEL OLIMPIO DA SILVA JUNIOR</v>
      </c>
      <c r="E519" s="10" t="str">
        <f>IF('[1]TCE - ANEXO III - Preencher'!F528="4 - Assistência Odontológica","2 - Outros Profissionais da Saúde",'[1]TCE - ANEXO III - Preencher'!F528)</f>
        <v>3 - Administrativo</v>
      </c>
      <c r="F519" s="13">
        <f>'[1]TCE - ANEXO III - Preencher'!G528</f>
        <v>142105</v>
      </c>
      <c r="G519" s="14">
        <f>IF('[1]TCE - ANEXO III - Preencher'!H528="","",'[1]TCE - ANEXO III - Preencher'!H528)</f>
        <v>44075</v>
      </c>
      <c r="H519" s="15">
        <f>'[1]TCE - ANEXO III - Preencher'!I528</f>
        <v>0</v>
      </c>
      <c r="I519" s="15">
        <f>'[1]TCE - ANEXO III - Preencher'!J528</f>
        <v>554.85440000000006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1.1599999999999999</v>
      </c>
      <c r="O519" s="16">
        <f>'[1]TCE - ANEXO III - Preencher'!P528</f>
        <v>0</v>
      </c>
      <c r="P519" s="17">
        <f t="shared" si="50"/>
        <v>1.1599999999999999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99.74</v>
      </c>
      <c r="Y519" s="16">
        <f>'[1]TCE - ANEXO III - Preencher'!Z528</f>
        <v>0</v>
      </c>
      <c r="Z519" s="17">
        <f t="shared" si="53"/>
        <v>99.74</v>
      </c>
      <c r="AA519" s="18" t="str">
        <f>IF('[1]TCE - ANEXO III - Preencher'!AB528="","",'[1]TCE - ANEXO III - Preencher'!AB528)</f>
        <v/>
      </c>
      <c r="AB519" s="16">
        <f t="shared" si="48"/>
        <v>655.75440000000003</v>
      </c>
    </row>
    <row r="520" spans="1:28" s="4" customFormat="1" x14ac:dyDescent="0.2">
      <c r="A520" s="9">
        <f>IFERROR(VLOOKUP(B520,'[1]DADOS (OCULTAR)'!$P$3:$R$56,3,0),"")</f>
        <v>9039744000860</v>
      </c>
      <c r="B520" s="10" t="str">
        <f>'[1]TCE - ANEXO III - Preencher'!C529</f>
        <v>HOSPITAL DOM HÉLDER</v>
      </c>
      <c r="C520" s="11"/>
      <c r="D520" s="12" t="str">
        <f>'[1]TCE - ANEXO III - Preencher'!E529</f>
        <v>MARCELA JOSELMA DA SILVA</v>
      </c>
      <c r="E520" s="10" t="str">
        <f>IF('[1]TCE - ANEXO III - Preencher'!F529="4 - Assistência Odontológica","2 - Outros Profissionais da Saúde",'[1]TCE - ANEXO III - Preencher'!F529)</f>
        <v>3 - Administrativo</v>
      </c>
      <c r="F520" s="13">
        <f>'[1]TCE - ANEXO III - Preencher'!G529</f>
        <v>411010</v>
      </c>
      <c r="G520" s="14">
        <f>IF('[1]TCE - ANEXO III - Preencher'!H529="","",'[1]TCE - ANEXO III - Preencher'!H529)</f>
        <v>44075</v>
      </c>
      <c r="H520" s="15">
        <f>'[1]TCE - ANEXO III - Preencher'!I529</f>
        <v>0</v>
      </c>
      <c r="I520" s="15">
        <f>'[1]TCE - ANEXO III - Preencher'!J529</f>
        <v>99.440799999999996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1.1599999999999999</v>
      </c>
      <c r="O520" s="16">
        <f>'[1]TCE - ANEXO III - Preencher'!P529</f>
        <v>0</v>
      </c>
      <c r="P520" s="17">
        <f t="shared" si="50"/>
        <v>1.1599999999999999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64</v>
      </c>
      <c r="U520" s="16">
        <f>'[1]TCE - ANEXO III - Preencher'!V529</f>
        <v>0</v>
      </c>
      <c r="V520" s="17">
        <f t="shared" si="52"/>
        <v>64</v>
      </c>
      <c r="W520" s="18" t="str">
        <f>IF('[1]TCE - ANEXO III - Preencher'!X529="","",'[1]TCE - ANEXO III - Preencher'!X529)</f>
        <v>AUXILIO CRECHE</v>
      </c>
      <c r="X520" s="16">
        <f>'[1]TCE - ANEXO III - Preencher'!Y529</f>
        <v>99.74</v>
      </c>
      <c r="Y520" s="16">
        <f>'[1]TCE - ANEXO III - Preencher'!Z529</f>
        <v>0</v>
      </c>
      <c r="Z520" s="17">
        <f t="shared" si="53"/>
        <v>99.74</v>
      </c>
      <c r="AA520" s="18" t="str">
        <f>IF('[1]TCE - ANEXO III - Preencher'!AB529="","",'[1]TCE - ANEXO III - Preencher'!AB529)</f>
        <v/>
      </c>
      <c r="AB520" s="16">
        <f t="shared" si="48"/>
        <v>264.3408</v>
      </c>
    </row>
    <row r="521" spans="1:28" s="4" customFormat="1" x14ac:dyDescent="0.2">
      <c r="A521" s="9">
        <f>IFERROR(VLOOKUP(B521,'[1]DADOS (OCULTAR)'!$P$3:$R$56,3,0),"")</f>
        <v>9039744000860</v>
      </c>
      <c r="B521" s="10" t="str">
        <f>'[1]TCE - ANEXO III - Preencher'!C530</f>
        <v>HOSPITAL DOM HÉLDER</v>
      </c>
      <c r="C521" s="11"/>
      <c r="D521" s="12" t="str">
        <f>'[1]TCE - ANEXO III - Preencher'!E530</f>
        <v>MARCELA KARLA DE ALMEIDA LIRA</v>
      </c>
      <c r="E521" s="10" t="str">
        <f>IF('[1]TCE - ANEXO III - Preencher'!F530="4 - Assistência Odontológica","2 - Outros Profissionais da Saúde",'[1]TCE - ANEXO III - Preencher'!F530)</f>
        <v>2 - Outros Profissionais da Saúde</v>
      </c>
      <c r="F521" s="13">
        <f>'[1]TCE - ANEXO III - Preencher'!G530</f>
        <v>223710</v>
      </c>
      <c r="G521" s="14">
        <f>IF('[1]TCE - ANEXO III - Preencher'!H530="","",'[1]TCE - ANEXO III - Preencher'!H530)</f>
        <v>44075</v>
      </c>
      <c r="H521" s="15">
        <f>'[1]TCE - ANEXO III - Preencher'!I530</f>
        <v>0</v>
      </c>
      <c r="I521" s="15">
        <f>'[1]TCE - ANEXO III - Preencher'!J530</f>
        <v>521.89199999999994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1.1599999999999999</v>
      </c>
      <c r="O521" s="16">
        <f>'[1]TCE - ANEXO III - Preencher'!P530</f>
        <v>0</v>
      </c>
      <c r="P521" s="17">
        <f t="shared" si="50"/>
        <v>1.1599999999999999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99.74</v>
      </c>
      <c r="Y521" s="16">
        <f>'[1]TCE - ANEXO III - Preencher'!Z530</f>
        <v>0</v>
      </c>
      <c r="Z521" s="17">
        <f t="shared" si="53"/>
        <v>99.74</v>
      </c>
      <c r="AA521" s="18" t="str">
        <f>IF('[1]TCE - ANEXO III - Preencher'!AB530="","",'[1]TCE - ANEXO III - Preencher'!AB530)</f>
        <v/>
      </c>
      <c r="AB521" s="16">
        <f t="shared" si="48"/>
        <v>622.79199999999992</v>
      </c>
    </row>
    <row r="522" spans="1:28" s="4" customFormat="1" x14ac:dyDescent="0.2">
      <c r="A522" s="9">
        <f>IFERROR(VLOOKUP(B522,'[1]DADOS (OCULTAR)'!$P$3:$R$56,3,0),"")</f>
        <v>9039744000860</v>
      </c>
      <c r="B522" s="10" t="str">
        <f>'[1]TCE - ANEXO III - Preencher'!C531</f>
        <v>HOSPITAL DOM HÉLDER</v>
      </c>
      <c r="C522" s="11"/>
      <c r="D522" s="12" t="str">
        <f>'[1]TCE - ANEXO III - Preencher'!E531</f>
        <v>MARCELA MARQUES DE LIRA</v>
      </c>
      <c r="E522" s="10" t="str">
        <f>IF('[1]TCE - ANEXO III - Preencher'!F531="4 - Assistência Odontológica","2 - Outros Profissionais da Saúde",'[1]TCE - ANEXO III - Preencher'!F531)</f>
        <v>3 - Administrativo</v>
      </c>
      <c r="F522" s="13">
        <f>'[1]TCE - ANEXO III - Preencher'!G531</f>
        <v>411010</v>
      </c>
      <c r="G522" s="14">
        <f>IF('[1]TCE - ANEXO III - Preencher'!H531="","",'[1]TCE - ANEXO III - Preencher'!H531)</f>
        <v>44075</v>
      </c>
      <c r="H522" s="15">
        <f>'[1]TCE - ANEXO III - Preencher'!I531</f>
        <v>0</v>
      </c>
      <c r="I522" s="15">
        <f>'[1]TCE - ANEXO III - Preencher'!J531</f>
        <v>163.86720000000003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1.1599999999999999</v>
      </c>
      <c r="O522" s="16">
        <f>'[1]TCE - ANEXO III - Preencher'!P531</f>
        <v>0</v>
      </c>
      <c r="P522" s="17">
        <f t="shared" si="50"/>
        <v>1.1599999999999999</v>
      </c>
      <c r="Q522" s="16">
        <f>'[1]TCE - ANEXO III - Preencher'!R531</f>
        <v>492.64090828559398</v>
      </c>
      <c r="R522" s="16">
        <f>'[1]TCE - ANEXO III - Preencher'!S531</f>
        <v>62.7</v>
      </c>
      <c r="S522" s="17">
        <f t="shared" si="51"/>
        <v>429.94090828559399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99.74</v>
      </c>
      <c r="Y522" s="16">
        <f>'[1]TCE - ANEXO III - Preencher'!Z531</f>
        <v>0</v>
      </c>
      <c r="Z522" s="17">
        <f t="shared" si="53"/>
        <v>99.74</v>
      </c>
      <c r="AA522" s="18" t="str">
        <f>IF('[1]TCE - ANEXO III - Preencher'!AB531="","",'[1]TCE - ANEXO III - Preencher'!AB531)</f>
        <v/>
      </c>
      <c r="AB522" s="16">
        <f t="shared" si="48"/>
        <v>694.70810828559399</v>
      </c>
    </row>
    <row r="523" spans="1:28" s="4" customFormat="1" x14ac:dyDescent="0.2">
      <c r="A523" s="9">
        <f>IFERROR(VLOOKUP(B523,'[1]DADOS (OCULTAR)'!$P$3:$R$56,3,0),"")</f>
        <v>9039744000860</v>
      </c>
      <c r="B523" s="10" t="str">
        <f>'[1]TCE - ANEXO III - Preencher'!C532</f>
        <v>HOSPITAL DOM HÉLDER</v>
      </c>
      <c r="C523" s="11"/>
      <c r="D523" s="12" t="str">
        <f>'[1]TCE - ANEXO III - Preencher'!E532</f>
        <v>MARCELO PARENTE DE ANDRADE</v>
      </c>
      <c r="E523" s="10" t="str">
        <f>IF('[1]TCE - ANEXO III - Preencher'!F532="4 - Assistência Odontológica","2 - Outros Profissionais da Saúde",'[1]TCE - ANEXO III - Preencher'!F532)</f>
        <v>1 - Médico</v>
      </c>
      <c r="F523" s="13">
        <f>'[1]TCE - ANEXO III - Preencher'!G532</f>
        <v>225120</v>
      </c>
      <c r="G523" s="14">
        <f>IF('[1]TCE - ANEXO III - Preencher'!H532="","",'[1]TCE - ANEXO III - Preencher'!H532)</f>
        <v>44075</v>
      </c>
      <c r="H523" s="15">
        <f>'[1]TCE - ANEXO III - Preencher'!I532</f>
        <v>0</v>
      </c>
      <c r="I523" s="15">
        <f>'[1]TCE - ANEXO III - Preencher'!J532</f>
        <v>400.2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9.2799999999999994</v>
      </c>
      <c r="O523" s="16">
        <f>'[1]TCE - ANEXO III - Preencher'!P532</f>
        <v>0</v>
      </c>
      <c r="P523" s="17">
        <f t="shared" si="50"/>
        <v>9.2799999999999994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99.74</v>
      </c>
      <c r="Y523" s="16">
        <f>'[1]TCE - ANEXO III - Preencher'!Z532</f>
        <v>0</v>
      </c>
      <c r="Z523" s="17">
        <f t="shared" si="53"/>
        <v>99.74</v>
      </c>
      <c r="AA523" s="18" t="str">
        <f>IF('[1]TCE - ANEXO III - Preencher'!AB532="","",'[1]TCE - ANEXO III - Preencher'!AB532)</f>
        <v/>
      </c>
      <c r="AB523" s="16">
        <f t="shared" si="48"/>
        <v>509.21999999999997</v>
      </c>
    </row>
    <row r="524" spans="1:28" s="4" customFormat="1" x14ac:dyDescent="0.2">
      <c r="A524" s="9">
        <f>IFERROR(VLOOKUP(B524,'[1]DADOS (OCULTAR)'!$P$3:$R$56,3,0),"")</f>
        <v>9039744000860</v>
      </c>
      <c r="B524" s="10" t="str">
        <f>'[1]TCE - ANEXO III - Preencher'!C533</f>
        <v>HOSPITAL DOM HÉLDER</v>
      </c>
      <c r="C524" s="11"/>
      <c r="D524" s="12" t="str">
        <f>'[1]TCE - ANEXO III - Preencher'!E533</f>
        <v>MARCIA DA SILVA BORGES DA ROCHA</v>
      </c>
      <c r="E524" s="10" t="str">
        <f>IF('[1]TCE - ANEXO III - Preencher'!F533="4 - Assistência Odontológica","2 - Outros Profissionais da Saúde",'[1]TCE - ANEXO III - Preencher'!F533)</f>
        <v>2 - Outros Profissionais da Saúde</v>
      </c>
      <c r="F524" s="13">
        <f>'[1]TCE - ANEXO III - Preencher'!G533</f>
        <v>322205</v>
      </c>
      <c r="G524" s="14">
        <f>IF('[1]TCE - ANEXO III - Preencher'!H533="","",'[1]TCE - ANEXO III - Preencher'!H533)</f>
        <v>44075</v>
      </c>
      <c r="H524" s="15">
        <f>'[1]TCE - ANEXO III - Preencher'!I533</f>
        <v>0</v>
      </c>
      <c r="I524" s="15">
        <f>'[1]TCE - ANEXO III - Preencher'!J533</f>
        <v>113.61920000000001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1.1599999999999999</v>
      </c>
      <c r="O524" s="16">
        <f>'[1]TCE - ANEXO III - Preencher'!P533</f>
        <v>0</v>
      </c>
      <c r="P524" s="17">
        <f t="shared" si="50"/>
        <v>1.1599999999999999</v>
      </c>
      <c r="Q524" s="16">
        <f>'[1]TCE - ANEXO III - Preencher'!R533</f>
        <v>198.76215110063384</v>
      </c>
      <c r="R524" s="16">
        <f>'[1]TCE - ANEXO III - Preencher'!S533</f>
        <v>58.15</v>
      </c>
      <c r="S524" s="17">
        <f t="shared" si="51"/>
        <v>140.61215110063384</v>
      </c>
      <c r="T524" s="16">
        <f>'[1]TCE - ANEXO III - Preencher'!U533</f>
        <v>66.11</v>
      </c>
      <c r="U524" s="16">
        <f>'[1]TCE - ANEXO III - Preencher'!V533</f>
        <v>0</v>
      </c>
      <c r="V524" s="17">
        <f t="shared" si="52"/>
        <v>66.11</v>
      </c>
      <c r="W524" s="18" t="str">
        <f>IF('[1]TCE - ANEXO III - Preencher'!X533="","",'[1]TCE - ANEXO III - Preencher'!X533)</f>
        <v>AUXILIO CRECHE</v>
      </c>
      <c r="X524" s="16">
        <f>'[1]TCE - ANEXO III - Preencher'!Y533</f>
        <v>99.74</v>
      </c>
      <c r="Y524" s="16">
        <f>'[1]TCE - ANEXO III - Preencher'!Z533</f>
        <v>0</v>
      </c>
      <c r="Z524" s="17">
        <f t="shared" si="53"/>
        <v>99.74</v>
      </c>
      <c r="AA524" s="18" t="str">
        <f>IF('[1]TCE - ANEXO III - Preencher'!AB533="","",'[1]TCE - ANEXO III - Preencher'!AB533)</f>
        <v/>
      </c>
      <c r="AB524" s="16">
        <f t="shared" si="48"/>
        <v>421.24135110063384</v>
      </c>
    </row>
    <row r="525" spans="1:28" s="4" customFormat="1" x14ac:dyDescent="0.2">
      <c r="A525" s="9">
        <f>IFERROR(VLOOKUP(B525,'[1]DADOS (OCULTAR)'!$P$3:$R$56,3,0),"")</f>
        <v>9039744000860</v>
      </c>
      <c r="B525" s="10" t="str">
        <f>'[1]TCE - ANEXO III - Preencher'!C534</f>
        <v>HOSPITAL DOM HÉLDER</v>
      </c>
      <c r="C525" s="11"/>
      <c r="D525" s="12" t="str">
        <f>'[1]TCE - ANEXO III - Preencher'!E534</f>
        <v>MARCIA LUIZA MELO DA SILVA</v>
      </c>
      <c r="E525" s="10" t="str">
        <f>IF('[1]TCE - ANEXO III - Preencher'!F534="4 - Assistência Odontológica","2 - Outros Profissionais da Saúde",'[1]TCE - ANEXO III - Preencher'!F534)</f>
        <v>2 - Outros Profissionais da Saúde</v>
      </c>
      <c r="F525" s="13">
        <f>'[1]TCE - ANEXO III - Preencher'!G534</f>
        <v>521130</v>
      </c>
      <c r="G525" s="14">
        <f>IF('[1]TCE - ANEXO III - Preencher'!H534="","",'[1]TCE - ANEXO III - Preencher'!H534)</f>
        <v>44075</v>
      </c>
      <c r="H525" s="15">
        <f>'[1]TCE - ANEXO III - Preencher'!I534</f>
        <v>0</v>
      </c>
      <c r="I525" s="15">
        <f>'[1]TCE - ANEXO III - Preencher'!J534</f>
        <v>103.2256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1.1599999999999999</v>
      </c>
      <c r="O525" s="16">
        <f>'[1]TCE - ANEXO III - Preencher'!P534</f>
        <v>0</v>
      </c>
      <c r="P525" s="17">
        <f t="shared" si="50"/>
        <v>1.1599999999999999</v>
      </c>
      <c r="Q525" s="16">
        <f>'[1]TCE - ANEXO III - Preencher'!R534</f>
        <v>106.47972380391097</v>
      </c>
      <c r="R525" s="16">
        <f>'[1]TCE - ANEXO III - Preencher'!S534</f>
        <v>51.75</v>
      </c>
      <c r="S525" s="17">
        <f t="shared" si="51"/>
        <v>54.729723803910971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99.74</v>
      </c>
      <c r="Y525" s="16">
        <f>'[1]TCE - ANEXO III - Preencher'!Z534</f>
        <v>0</v>
      </c>
      <c r="Z525" s="17">
        <f t="shared" si="53"/>
        <v>99.74</v>
      </c>
      <c r="AA525" s="18" t="str">
        <f>IF('[1]TCE - ANEXO III - Preencher'!AB534="","",'[1]TCE - ANEXO III - Preencher'!AB534)</f>
        <v/>
      </c>
      <c r="AB525" s="16">
        <f t="shared" si="48"/>
        <v>258.85532380391095</v>
      </c>
    </row>
    <row r="526" spans="1:28" s="4" customFormat="1" x14ac:dyDescent="0.2">
      <c r="A526" s="9">
        <f>IFERROR(VLOOKUP(B526,'[1]DADOS (OCULTAR)'!$P$3:$R$56,3,0),"")</f>
        <v>9039744000860</v>
      </c>
      <c r="B526" s="10" t="str">
        <f>'[1]TCE - ANEXO III - Preencher'!C535</f>
        <v>HOSPITAL DOM HÉLDER</v>
      </c>
      <c r="C526" s="11"/>
      <c r="D526" s="12" t="str">
        <f>'[1]TCE - ANEXO III - Preencher'!E535</f>
        <v>MARCIA MARIA BARBOSA DA SILVA</v>
      </c>
      <c r="E526" s="10" t="str">
        <f>IF('[1]TCE - ANEXO III - Preencher'!F535="4 - Assistência Odontológica","2 - Outros Profissionais da Saúde",'[1]TCE - ANEXO III - Preencher'!F535)</f>
        <v>2 - Outros Profissionais da Saúde</v>
      </c>
      <c r="F526" s="13">
        <f>'[1]TCE - ANEXO III - Preencher'!G535</f>
        <v>322205</v>
      </c>
      <c r="G526" s="14">
        <f>IF('[1]TCE - ANEXO III - Preencher'!H535="","",'[1]TCE - ANEXO III - Preencher'!H535)</f>
        <v>44075</v>
      </c>
      <c r="H526" s="15">
        <f>'[1]TCE - ANEXO III - Preencher'!I535</f>
        <v>0</v>
      </c>
      <c r="I526" s="15">
        <f>'[1]TCE - ANEXO III - Preencher'!J535</f>
        <v>121.7448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1.1599999999999999</v>
      </c>
      <c r="O526" s="16">
        <f>'[1]TCE - ANEXO III - Preencher'!P535</f>
        <v>0</v>
      </c>
      <c r="P526" s="17">
        <f t="shared" si="50"/>
        <v>1.1599999999999999</v>
      </c>
      <c r="Q526" s="16">
        <f>'[1]TCE - ANEXO III - Preencher'!R535</f>
        <v>290.11866775558349</v>
      </c>
      <c r="R526" s="16">
        <f>'[1]TCE - ANEXO III - Preencher'!S535</f>
        <v>58.47</v>
      </c>
      <c r="S526" s="17">
        <f t="shared" si="51"/>
        <v>231.64866775558349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99.74</v>
      </c>
      <c r="Y526" s="16">
        <f>'[1]TCE - ANEXO III - Preencher'!Z535</f>
        <v>0</v>
      </c>
      <c r="Z526" s="17">
        <f t="shared" si="53"/>
        <v>99.74</v>
      </c>
      <c r="AA526" s="18" t="str">
        <f>IF('[1]TCE - ANEXO III - Preencher'!AB535="","",'[1]TCE - ANEXO III - Preencher'!AB535)</f>
        <v/>
      </c>
      <c r="AB526" s="16">
        <f t="shared" si="48"/>
        <v>454.29346775558349</v>
      </c>
    </row>
    <row r="527" spans="1:28" s="4" customFormat="1" x14ac:dyDescent="0.2">
      <c r="A527" s="9">
        <f>IFERROR(VLOOKUP(B527,'[1]DADOS (OCULTAR)'!$P$3:$R$56,3,0),"")</f>
        <v>9039744000860</v>
      </c>
      <c r="B527" s="10" t="str">
        <f>'[1]TCE - ANEXO III - Preencher'!C536</f>
        <v>HOSPITAL DOM HÉLDER</v>
      </c>
      <c r="C527" s="11"/>
      <c r="D527" s="12" t="str">
        <f>'[1]TCE - ANEXO III - Preencher'!E536</f>
        <v>MARCIA SILVA DE ABREU</v>
      </c>
      <c r="E527" s="10" t="str">
        <f>IF('[1]TCE - ANEXO III - Preencher'!F536="4 - Assistência Odontológica","2 - Outros Profissionais da Saúde",'[1]TCE - ANEXO III - Preencher'!F536)</f>
        <v>2 - Outros Profissionais da Saúde</v>
      </c>
      <c r="F527" s="13">
        <f>'[1]TCE - ANEXO III - Preencher'!G536</f>
        <v>322205</v>
      </c>
      <c r="G527" s="14">
        <f>IF('[1]TCE - ANEXO III - Preencher'!H536="","",'[1]TCE - ANEXO III - Preencher'!H536)</f>
        <v>44075</v>
      </c>
      <c r="H527" s="15">
        <f>'[1]TCE - ANEXO III - Preencher'!I536</f>
        <v>0</v>
      </c>
      <c r="I527" s="15">
        <f>'[1]TCE - ANEXO III - Preencher'!J536</f>
        <v>140.0968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1.1599999999999999</v>
      </c>
      <c r="O527" s="16">
        <f>'[1]TCE - ANEXO III - Preencher'!P536</f>
        <v>0</v>
      </c>
      <c r="P527" s="17">
        <f t="shared" si="50"/>
        <v>1.1599999999999999</v>
      </c>
      <c r="Q527" s="16">
        <f>'[1]TCE - ANEXO III - Preencher'!R536</f>
        <v>290.11866775558349</v>
      </c>
      <c r="R527" s="16">
        <f>'[1]TCE - ANEXO III - Preencher'!S536</f>
        <v>62.7</v>
      </c>
      <c r="S527" s="17">
        <f t="shared" si="51"/>
        <v>227.4186677555835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99.74</v>
      </c>
      <c r="Y527" s="16">
        <f>'[1]TCE - ANEXO III - Preencher'!Z536</f>
        <v>0</v>
      </c>
      <c r="Z527" s="17">
        <f t="shared" si="53"/>
        <v>99.74</v>
      </c>
      <c r="AA527" s="18" t="str">
        <f>IF('[1]TCE - ANEXO III - Preencher'!AB536="","",'[1]TCE - ANEXO III - Preencher'!AB536)</f>
        <v/>
      </c>
      <c r="AB527" s="16">
        <f t="shared" si="48"/>
        <v>468.41546775558351</v>
      </c>
    </row>
    <row r="528" spans="1:28" s="4" customFormat="1" x14ac:dyDescent="0.2">
      <c r="A528" s="9">
        <f>IFERROR(VLOOKUP(B528,'[1]DADOS (OCULTAR)'!$P$3:$R$56,3,0),"")</f>
        <v>9039744000860</v>
      </c>
      <c r="B528" s="10" t="str">
        <f>'[1]TCE - ANEXO III - Preencher'!C537</f>
        <v>HOSPITAL DOM HÉLDER</v>
      </c>
      <c r="C528" s="11"/>
      <c r="D528" s="12" t="str">
        <f>'[1]TCE - ANEXO III - Preencher'!E537</f>
        <v>MARCIANA CLEMENTE DA CONCEICAO</v>
      </c>
      <c r="E528" s="10" t="str">
        <f>IF('[1]TCE - ANEXO III - Preencher'!F537="4 - Assistência Odontológica","2 - Outros Profissionais da Saúde",'[1]TCE - ANEXO III - Preencher'!F537)</f>
        <v>2 - Outros Profissionais da Saúde</v>
      </c>
      <c r="F528" s="13">
        <f>'[1]TCE - ANEXO III - Preencher'!G537</f>
        <v>223505</v>
      </c>
      <c r="G528" s="14">
        <f>IF('[1]TCE - ANEXO III - Preencher'!H537="","",'[1]TCE - ANEXO III - Preencher'!H537)</f>
        <v>44075</v>
      </c>
      <c r="H528" s="15">
        <f>'[1]TCE - ANEXO III - Preencher'!I537</f>
        <v>0</v>
      </c>
      <c r="I528" s="15">
        <f>'[1]TCE - ANEXO III - Preencher'!J537</f>
        <v>233.40880000000001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2.4359999999999999</v>
      </c>
      <c r="O528" s="16">
        <f>'[1]TCE - ANEXO III - Preencher'!P537</f>
        <v>0</v>
      </c>
      <c r="P528" s="17">
        <f t="shared" si="50"/>
        <v>2.4359999999999999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99.74</v>
      </c>
      <c r="Y528" s="16">
        <f>'[1]TCE - ANEXO III - Preencher'!Z537</f>
        <v>0</v>
      </c>
      <c r="Z528" s="17">
        <f t="shared" si="53"/>
        <v>99.74</v>
      </c>
      <c r="AA528" s="18" t="str">
        <f>IF('[1]TCE - ANEXO III - Preencher'!AB537="","",'[1]TCE - ANEXO III - Preencher'!AB537)</f>
        <v/>
      </c>
      <c r="AB528" s="16">
        <f t="shared" si="48"/>
        <v>335.58480000000003</v>
      </c>
    </row>
    <row r="529" spans="1:28" s="4" customFormat="1" x14ac:dyDescent="0.2">
      <c r="A529" s="9">
        <f>IFERROR(VLOOKUP(B529,'[1]DADOS (OCULTAR)'!$P$3:$R$56,3,0),"")</f>
        <v>9039744000860</v>
      </c>
      <c r="B529" s="10" t="str">
        <f>'[1]TCE - ANEXO III - Preencher'!C538</f>
        <v>HOSPITAL DOM HÉLDER</v>
      </c>
      <c r="C529" s="11"/>
      <c r="D529" s="12" t="str">
        <f>'[1]TCE - ANEXO III - Preencher'!E538</f>
        <v>MARCOS ANTONIO DA COSTA</v>
      </c>
      <c r="E529" s="10" t="str">
        <f>IF('[1]TCE - ANEXO III - Preencher'!F538="4 - Assistência Odontológica","2 - Outros Profissionais da Saúde",'[1]TCE - ANEXO III - Preencher'!F538)</f>
        <v>3 - Administrativo</v>
      </c>
      <c r="F529" s="13">
        <f>'[1]TCE - ANEXO III - Preencher'!G538</f>
        <v>950110</v>
      </c>
      <c r="G529" s="14">
        <f>IF('[1]TCE - ANEXO III - Preencher'!H538="","",'[1]TCE - ANEXO III - Preencher'!H538)</f>
        <v>44075</v>
      </c>
      <c r="H529" s="15">
        <f>'[1]TCE - ANEXO III - Preencher'!I538</f>
        <v>0</v>
      </c>
      <c r="I529" s="15">
        <f>'[1]TCE - ANEXO III - Preencher'!J538</f>
        <v>198.8888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1.1599999999999999</v>
      </c>
      <c r="O529" s="16">
        <f>'[1]TCE - ANEXO III - Preencher'!P538</f>
        <v>0</v>
      </c>
      <c r="P529" s="17">
        <f t="shared" si="50"/>
        <v>1.1599999999999999</v>
      </c>
      <c r="Q529" s="16">
        <f>'[1]TCE - ANEXO III - Preencher'!R538</f>
        <v>406.16613485781693</v>
      </c>
      <c r="R529" s="16">
        <f>'[1]TCE - ANEXO III - Preencher'!S538</f>
        <v>130.12</v>
      </c>
      <c r="S529" s="17">
        <f t="shared" si="51"/>
        <v>276.04613485781692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99.74</v>
      </c>
      <c r="Y529" s="16">
        <f>'[1]TCE - ANEXO III - Preencher'!Z538</f>
        <v>0</v>
      </c>
      <c r="Z529" s="17">
        <f t="shared" si="53"/>
        <v>99.74</v>
      </c>
      <c r="AA529" s="18" t="str">
        <f>IF('[1]TCE - ANEXO III - Preencher'!AB538="","",'[1]TCE - ANEXO III - Preencher'!AB538)</f>
        <v/>
      </c>
      <c r="AB529" s="16">
        <f t="shared" si="48"/>
        <v>575.83493485781696</v>
      </c>
    </row>
    <row r="530" spans="1:28" s="4" customFormat="1" x14ac:dyDescent="0.2">
      <c r="A530" s="9">
        <f>IFERROR(VLOOKUP(B530,'[1]DADOS (OCULTAR)'!$P$3:$R$56,3,0),"")</f>
        <v>9039744000860</v>
      </c>
      <c r="B530" s="10" t="str">
        <f>'[1]TCE - ANEXO III - Preencher'!C539</f>
        <v>HOSPITAL DOM HÉLDER</v>
      </c>
      <c r="C530" s="11"/>
      <c r="D530" s="12" t="str">
        <f>'[1]TCE - ANEXO III - Preencher'!E539</f>
        <v>MARCOS HENRIQUE GUIMARAES DO NASCIMENTO</v>
      </c>
      <c r="E530" s="10" t="str">
        <f>IF('[1]TCE - ANEXO III - Preencher'!F539="4 - Assistência Odontológica","2 - Outros Profissionais da Saúde",'[1]TCE - ANEXO III - Preencher'!F539)</f>
        <v>3 - Administrativo</v>
      </c>
      <c r="F530" s="13">
        <f>'[1]TCE - ANEXO III - Preencher'!G539</f>
        <v>517410</v>
      </c>
      <c r="G530" s="14">
        <f>IF('[1]TCE - ANEXO III - Preencher'!H539="","",'[1]TCE - ANEXO III - Preencher'!H539)</f>
        <v>44075</v>
      </c>
      <c r="H530" s="15">
        <f>'[1]TCE - ANEXO III - Preencher'!I539</f>
        <v>0</v>
      </c>
      <c r="I530" s="15">
        <f>'[1]TCE - ANEXO III - Preencher'!J539</f>
        <v>83.543199999999999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1.1599999999999999</v>
      </c>
      <c r="O530" s="16">
        <f>'[1]TCE - ANEXO III - Preencher'!P539</f>
        <v>0</v>
      </c>
      <c r="P530" s="17">
        <f t="shared" si="50"/>
        <v>1.1599999999999999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99.74</v>
      </c>
      <c r="Y530" s="16">
        <f>'[1]TCE - ANEXO III - Preencher'!Z539</f>
        <v>0</v>
      </c>
      <c r="Z530" s="17">
        <f t="shared" si="53"/>
        <v>99.74</v>
      </c>
      <c r="AA530" s="18" t="str">
        <f>IF('[1]TCE - ANEXO III - Preencher'!AB539="","",'[1]TCE - ANEXO III - Preencher'!AB539)</f>
        <v/>
      </c>
      <c r="AB530" s="16">
        <f t="shared" si="48"/>
        <v>184.44319999999999</v>
      </c>
    </row>
    <row r="531" spans="1:28" s="4" customFormat="1" x14ac:dyDescent="0.2">
      <c r="A531" s="9">
        <f>IFERROR(VLOOKUP(B531,'[1]DADOS (OCULTAR)'!$P$3:$R$56,3,0),"")</f>
        <v>9039744000860</v>
      </c>
      <c r="B531" s="10" t="str">
        <f>'[1]TCE - ANEXO III - Preencher'!C540</f>
        <v>HOSPITAL DOM HÉLDER</v>
      </c>
      <c r="C531" s="11"/>
      <c r="D531" s="12" t="str">
        <f>'[1]TCE - ANEXO III - Preencher'!E540</f>
        <v>MARCOS ZACARIAS DOS SANTOS</v>
      </c>
      <c r="E531" s="10" t="str">
        <f>IF('[1]TCE - ANEXO III - Preencher'!F540="4 - Assistência Odontológica","2 - Outros Profissionais da Saúde",'[1]TCE - ANEXO III - Preencher'!F540)</f>
        <v>2 - Outros Profissionais da Saúde</v>
      </c>
      <c r="F531" s="13">
        <f>'[1]TCE - ANEXO III - Preencher'!G540</f>
        <v>324205</v>
      </c>
      <c r="G531" s="14">
        <f>IF('[1]TCE - ANEXO III - Preencher'!H540="","",'[1]TCE - ANEXO III - Preencher'!H540)</f>
        <v>44075</v>
      </c>
      <c r="H531" s="15">
        <f>'[1]TCE - ANEXO III - Preencher'!I540</f>
        <v>0</v>
      </c>
      <c r="I531" s="15">
        <f>'[1]TCE - ANEXO III - Preencher'!J540</f>
        <v>145.3896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1.1599999999999999</v>
      </c>
      <c r="O531" s="16">
        <f>'[1]TCE - ANEXO III - Preencher'!P540</f>
        <v>0</v>
      </c>
      <c r="P531" s="17">
        <f t="shared" si="50"/>
        <v>1.1599999999999999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99.74</v>
      </c>
      <c r="Y531" s="16">
        <f>'[1]TCE - ANEXO III - Preencher'!Z540</f>
        <v>0</v>
      </c>
      <c r="Z531" s="17">
        <f t="shared" si="53"/>
        <v>99.74</v>
      </c>
      <c r="AA531" s="18" t="str">
        <f>IF('[1]TCE - ANEXO III - Preencher'!AB540="","",'[1]TCE - ANEXO III - Preencher'!AB540)</f>
        <v/>
      </c>
      <c r="AB531" s="16">
        <f t="shared" si="48"/>
        <v>246.28960000000001</v>
      </c>
    </row>
    <row r="532" spans="1:28" s="4" customFormat="1" x14ac:dyDescent="0.2">
      <c r="A532" s="9">
        <f>IFERROR(VLOOKUP(B532,'[1]DADOS (OCULTAR)'!$P$3:$R$56,3,0),"")</f>
        <v>9039744000860</v>
      </c>
      <c r="B532" s="10" t="str">
        <f>'[1]TCE - ANEXO III - Preencher'!C541</f>
        <v>HOSPITAL DOM HÉLDER</v>
      </c>
      <c r="C532" s="11"/>
      <c r="D532" s="12" t="str">
        <f>'[1]TCE - ANEXO III - Preencher'!E541</f>
        <v>MARIA ANDREA PAES CARDOSO DE MATOS</v>
      </c>
      <c r="E532" s="10" t="str">
        <f>IF('[1]TCE - ANEXO III - Preencher'!F541="4 - Assistência Odontológica","2 - Outros Profissionais da Saúde",'[1]TCE - ANEXO III - Preencher'!F541)</f>
        <v>2 - Outros Profissionais da Saúde</v>
      </c>
      <c r="F532" s="13">
        <f>'[1]TCE - ANEXO III - Preencher'!G541</f>
        <v>221205</v>
      </c>
      <c r="G532" s="14">
        <f>IF('[1]TCE - ANEXO III - Preencher'!H541="","",'[1]TCE - ANEXO III - Preencher'!H541)</f>
        <v>44075</v>
      </c>
      <c r="H532" s="15">
        <f>'[1]TCE - ANEXO III - Preencher'!I541</f>
        <v>0</v>
      </c>
      <c r="I532" s="15">
        <f>'[1]TCE - ANEXO III - Preencher'!J541</f>
        <v>348.83120000000002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1.1599999999999999</v>
      </c>
      <c r="O532" s="16">
        <f>'[1]TCE - ANEXO III - Preencher'!P541</f>
        <v>0</v>
      </c>
      <c r="P532" s="17">
        <f t="shared" si="50"/>
        <v>1.1599999999999999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99.74</v>
      </c>
      <c r="Y532" s="16">
        <f>'[1]TCE - ANEXO III - Preencher'!Z541</f>
        <v>0</v>
      </c>
      <c r="Z532" s="17">
        <f t="shared" si="53"/>
        <v>99.74</v>
      </c>
      <c r="AA532" s="18" t="str">
        <f>IF('[1]TCE - ANEXO III - Preencher'!AB541="","",'[1]TCE - ANEXO III - Preencher'!AB541)</f>
        <v/>
      </c>
      <c r="AB532" s="16">
        <f t="shared" si="48"/>
        <v>449.73120000000006</v>
      </c>
    </row>
    <row r="533" spans="1:28" s="4" customFormat="1" x14ac:dyDescent="0.2">
      <c r="A533" s="9">
        <f>IFERROR(VLOOKUP(B533,'[1]DADOS (OCULTAR)'!$P$3:$R$56,3,0),"")</f>
        <v>9039744000860</v>
      </c>
      <c r="B533" s="10" t="str">
        <f>'[1]TCE - ANEXO III - Preencher'!C542</f>
        <v>HOSPITAL DOM HÉLDER</v>
      </c>
      <c r="C533" s="11"/>
      <c r="D533" s="12" t="str">
        <f>'[1]TCE - ANEXO III - Preencher'!E542</f>
        <v>MARIA ANDREZA BARBOSA DUARTE</v>
      </c>
      <c r="E533" s="10" t="str">
        <f>IF('[1]TCE - ANEXO III - Preencher'!F542="4 - Assistência Odontológica","2 - Outros Profissionais da Saúde",'[1]TCE - ANEXO III - Preencher'!F542)</f>
        <v>2 - Outros Profissionais da Saúde</v>
      </c>
      <c r="F533" s="13">
        <f>'[1]TCE - ANEXO III - Preencher'!G542</f>
        <v>322205</v>
      </c>
      <c r="G533" s="14">
        <f>IF('[1]TCE - ANEXO III - Preencher'!H542="","",'[1]TCE - ANEXO III - Preencher'!H542)</f>
        <v>44075</v>
      </c>
      <c r="H533" s="15">
        <f>'[1]TCE - ANEXO III - Preencher'!I542</f>
        <v>0</v>
      </c>
      <c r="I533" s="15">
        <f>'[1]TCE - ANEXO III - Preencher'!J542</f>
        <v>125.57680000000001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1.1599999999999999</v>
      </c>
      <c r="O533" s="16">
        <f>'[1]TCE - ANEXO III - Preencher'!P542</f>
        <v>0</v>
      </c>
      <c r="P533" s="17">
        <f t="shared" si="50"/>
        <v>1.1599999999999999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99.74</v>
      </c>
      <c r="Y533" s="16">
        <f>'[1]TCE - ANEXO III - Preencher'!Z542</f>
        <v>0</v>
      </c>
      <c r="Z533" s="17">
        <f t="shared" si="53"/>
        <v>99.74</v>
      </c>
      <c r="AA533" s="18" t="str">
        <f>IF('[1]TCE - ANEXO III - Preencher'!AB542="","",'[1]TCE - ANEXO III - Preencher'!AB542)</f>
        <v/>
      </c>
      <c r="AB533" s="16">
        <f t="shared" si="48"/>
        <v>226.4768</v>
      </c>
    </row>
    <row r="534" spans="1:28" s="4" customFormat="1" x14ac:dyDescent="0.2">
      <c r="A534" s="9">
        <f>IFERROR(VLOOKUP(B534,'[1]DADOS (OCULTAR)'!$P$3:$R$56,3,0),"")</f>
        <v>9039744000860</v>
      </c>
      <c r="B534" s="10" t="str">
        <f>'[1]TCE - ANEXO III - Preencher'!C543</f>
        <v>HOSPITAL DOM HÉLDER</v>
      </c>
      <c r="C534" s="11"/>
      <c r="D534" s="12" t="str">
        <f>'[1]TCE - ANEXO III - Preencher'!E543</f>
        <v>MARIA ANUNCIADA DA SILVA BATISTA</v>
      </c>
      <c r="E534" s="10" t="str">
        <f>IF('[1]TCE - ANEXO III - Preencher'!F543="4 - Assistência Odontológica","2 - Outros Profissionais da Saúde",'[1]TCE - ANEXO III - Preencher'!F543)</f>
        <v>2 - Outros Profissionais da Saúde</v>
      </c>
      <c r="F534" s="13">
        <f>'[1]TCE - ANEXO III - Preencher'!G543</f>
        <v>223505</v>
      </c>
      <c r="G534" s="14">
        <f>IF('[1]TCE - ANEXO III - Preencher'!H543="","",'[1]TCE - ANEXO III - Preencher'!H543)</f>
        <v>44075</v>
      </c>
      <c r="H534" s="15">
        <f>'[1]TCE - ANEXO III - Preencher'!I543</f>
        <v>0</v>
      </c>
      <c r="I534" s="15">
        <f>'[1]TCE - ANEXO III - Preencher'!J543</f>
        <v>340.2192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2.4359999999999999</v>
      </c>
      <c r="O534" s="16">
        <f>'[1]TCE - ANEXO III - Preencher'!P543</f>
        <v>0</v>
      </c>
      <c r="P534" s="17">
        <f t="shared" si="50"/>
        <v>2.4359999999999999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99.74</v>
      </c>
      <c r="Y534" s="16">
        <f>'[1]TCE - ANEXO III - Preencher'!Z543</f>
        <v>0</v>
      </c>
      <c r="Z534" s="17">
        <f t="shared" si="53"/>
        <v>99.74</v>
      </c>
      <c r="AA534" s="18" t="str">
        <f>IF('[1]TCE - ANEXO III - Preencher'!AB543="","",'[1]TCE - ANEXO III - Preencher'!AB543)</f>
        <v/>
      </c>
      <c r="AB534" s="16">
        <f t="shared" si="48"/>
        <v>442.39519999999999</v>
      </c>
    </row>
    <row r="535" spans="1:28" s="4" customFormat="1" x14ac:dyDescent="0.2">
      <c r="A535" s="9">
        <f>IFERROR(VLOOKUP(B535,'[1]DADOS (OCULTAR)'!$P$3:$R$56,3,0),"")</f>
        <v>9039744000860</v>
      </c>
      <c r="B535" s="10" t="str">
        <f>'[1]TCE - ANEXO III - Preencher'!C544</f>
        <v>HOSPITAL DOM HÉLDER</v>
      </c>
      <c r="C535" s="11"/>
      <c r="D535" s="12" t="str">
        <f>'[1]TCE - ANEXO III - Preencher'!E544</f>
        <v>MARIA APARECIDA FERREIRA DA SILVA</v>
      </c>
      <c r="E535" s="10" t="str">
        <f>IF('[1]TCE - ANEXO III - Preencher'!F544="4 - Assistência Odontológica","2 - Outros Profissionais da Saúde",'[1]TCE - ANEXO III - Preencher'!F544)</f>
        <v>2 - Outros Profissionais da Saúde</v>
      </c>
      <c r="F535" s="13">
        <f>'[1]TCE - ANEXO III - Preencher'!G544</f>
        <v>322205</v>
      </c>
      <c r="G535" s="14">
        <f>IF('[1]TCE - ANEXO III - Preencher'!H544="","",'[1]TCE - ANEXO III - Preencher'!H544)</f>
        <v>44075</v>
      </c>
      <c r="H535" s="15">
        <f>'[1]TCE - ANEXO III - Preencher'!I544</f>
        <v>0</v>
      </c>
      <c r="I535" s="15">
        <f>'[1]TCE - ANEXO III - Preencher'!J544</f>
        <v>194.27279999999999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1.1599999999999999</v>
      </c>
      <c r="O535" s="16">
        <f>'[1]TCE - ANEXO III - Preencher'!P544</f>
        <v>0</v>
      </c>
      <c r="P535" s="17">
        <f t="shared" si="50"/>
        <v>1.1599999999999999</v>
      </c>
      <c r="Q535" s="16">
        <f>'[1]TCE - ANEXO III - Preencher'!R544</f>
        <v>212.95944760782194</v>
      </c>
      <c r="R535" s="16">
        <f>'[1]TCE - ANEXO III - Preencher'!S544</f>
        <v>62.7</v>
      </c>
      <c r="S535" s="17">
        <f t="shared" si="51"/>
        <v>150.25944760782193</v>
      </c>
      <c r="T535" s="16">
        <f>'[1]TCE - ANEXO III - Preencher'!U544</f>
        <v>66.11</v>
      </c>
      <c r="U535" s="16">
        <f>'[1]TCE - ANEXO III - Preencher'!V544</f>
        <v>0</v>
      </c>
      <c r="V535" s="17">
        <f t="shared" si="52"/>
        <v>66.11</v>
      </c>
      <c r="W535" s="18" t="str">
        <f>IF('[1]TCE - ANEXO III - Preencher'!X544="","",'[1]TCE - ANEXO III - Preencher'!X544)</f>
        <v>AUXILIO CRECHE</v>
      </c>
      <c r="X535" s="16">
        <f>'[1]TCE - ANEXO III - Preencher'!Y544</f>
        <v>99.74</v>
      </c>
      <c r="Y535" s="16">
        <f>'[1]TCE - ANEXO III - Preencher'!Z544</f>
        <v>0</v>
      </c>
      <c r="Z535" s="17">
        <f t="shared" si="53"/>
        <v>99.74</v>
      </c>
      <c r="AA535" s="18" t="str">
        <f>IF('[1]TCE - ANEXO III - Preencher'!AB544="","",'[1]TCE - ANEXO III - Preencher'!AB544)</f>
        <v/>
      </c>
      <c r="AB535" s="16">
        <f t="shared" si="48"/>
        <v>511.54224760782193</v>
      </c>
    </row>
    <row r="536" spans="1:28" s="4" customFormat="1" x14ac:dyDescent="0.2">
      <c r="A536" s="9">
        <f>IFERROR(VLOOKUP(B536,'[1]DADOS (OCULTAR)'!$P$3:$R$56,3,0),"")</f>
        <v>9039744000860</v>
      </c>
      <c r="B536" s="10" t="str">
        <f>'[1]TCE - ANEXO III - Preencher'!C545</f>
        <v>HOSPITAL DOM HÉLDER</v>
      </c>
      <c r="C536" s="11"/>
      <c r="D536" s="12" t="str">
        <f>'[1]TCE - ANEXO III - Preencher'!E545</f>
        <v>MARIA AUGUSTA GOMES DOS SANTOS SILVA</v>
      </c>
      <c r="E536" s="10" t="str">
        <f>IF('[1]TCE - ANEXO III - Preencher'!F545="4 - Assistência Odontológica","2 - Outros Profissionais da Saúde",'[1]TCE - ANEXO III - Preencher'!F545)</f>
        <v>2 - Outros Profissionais da Saúde</v>
      </c>
      <c r="F536" s="13">
        <f>'[1]TCE - ANEXO III - Preencher'!G545</f>
        <v>322205</v>
      </c>
      <c r="G536" s="14">
        <f>IF('[1]TCE - ANEXO III - Preencher'!H545="","",'[1]TCE - ANEXO III - Preencher'!H545)</f>
        <v>44075</v>
      </c>
      <c r="H536" s="15">
        <f>'[1]TCE - ANEXO III - Preencher'!I545</f>
        <v>0</v>
      </c>
      <c r="I536" s="15">
        <f>'[1]TCE - ANEXO III - Preencher'!J545</f>
        <v>104.40479999999999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1.1599999999999999</v>
      </c>
      <c r="O536" s="16">
        <f>'[1]TCE - ANEXO III - Preencher'!P545</f>
        <v>0</v>
      </c>
      <c r="P536" s="17">
        <f t="shared" si="50"/>
        <v>1.1599999999999999</v>
      </c>
      <c r="Q536" s="16">
        <f>'[1]TCE - ANEXO III - Preencher'!R545</f>
        <v>212.95944760782194</v>
      </c>
      <c r="R536" s="16">
        <f>'[1]TCE - ANEXO III - Preencher'!S545</f>
        <v>62.7</v>
      </c>
      <c r="S536" s="17">
        <f t="shared" si="51"/>
        <v>150.25944760782193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99.74</v>
      </c>
      <c r="Y536" s="16">
        <f>'[1]TCE - ANEXO III - Preencher'!Z545</f>
        <v>0</v>
      </c>
      <c r="Z536" s="17">
        <f t="shared" si="53"/>
        <v>99.74</v>
      </c>
      <c r="AA536" s="18" t="str">
        <f>IF('[1]TCE - ANEXO III - Preencher'!AB545="","",'[1]TCE - ANEXO III - Preencher'!AB545)</f>
        <v/>
      </c>
      <c r="AB536" s="16">
        <f t="shared" si="48"/>
        <v>355.56424760782193</v>
      </c>
    </row>
    <row r="537" spans="1:28" s="4" customFormat="1" x14ac:dyDescent="0.2">
      <c r="A537" s="9">
        <f>IFERROR(VLOOKUP(B537,'[1]DADOS (OCULTAR)'!$P$3:$R$56,3,0),"")</f>
        <v>9039744000860</v>
      </c>
      <c r="B537" s="10" t="str">
        <f>'[1]TCE - ANEXO III - Preencher'!C546</f>
        <v>HOSPITAL DOM HÉLDER</v>
      </c>
      <c r="C537" s="11"/>
      <c r="D537" s="12" t="str">
        <f>'[1]TCE - ANEXO III - Preencher'!E546</f>
        <v>MARIA BETANIA SOUZA RODRIGUES</v>
      </c>
      <c r="E537" s="10" t="str">
        <f>IF('[1]TCE - ANEXO III - Preencher'!F546="4 - Assistência Odontológica","2 - Outros Profissionais da Saúde",'[1]TCE - ANEXO III - Preencher'!F546)</f>
        <v>3 - Administrativo</v>
      </c>
      <c r="F537" s="13">
        <f>'[1]TCE - ANEXO III - Preencher'!G546</f>
        <v>516345</v>
      </c>
      <c r="G537" s="14">
        <f>IF('[1]TCE - ANEXO III - Preencher'!H546="","",'[1]TCE - ANEXO III - Preencher'!H546)</f>
        <v>44075</v>
      </c>
      <c r="H537" s="15">
        <f>'[1]TCE - ANEXO III - Preencher'!I546</f>
        <v>0</v>
      </c>
      <c r="I537" s="15">
        <f>'[1]TCE - ANEXO III - Preencher'!J546</f>
        <v>207.8904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1.1599999999999999</v>
      </c>
      <c r="O537" s="16">
        <f>'[1]TCE - ANEXO III - Preencher'!P546</f>
        <v>0</v>
      </c>
      <c r="P537" s="17">
        <f t="shared" si="50"/>
        <v>1.1599999999999999</v>
      </c>
      <c r="Q537" s="16">
        <f>'[1]TCE - ANEXO III - Preencher'!R546</f>
        <v>0</v>
      </c>
      <c r="R537" s="16">
        <f>'[1]TCE - ANEXO III - Preencher'!S546</f>
        <v>2.09</v>
      </c>
      <c r="S537" s="17">
        <f t="shared" si="51"/>
        <v>-2.09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99.74</v>
      </c>
      <c r="Y537" s="16">
        <f>'[1]TCE - ANEXO III - Preencher'!Z546</f>
        <v>0</v>
      </c>
      <c r="Z537" s="17">
        <f t="shared" si="53"/>
        <v>99.74</v>
      </c>
      <c r="AA537" s="18" t="str">
        <f>IF('[1]TCE - ANEXO III - Preencher'!AB546="","",'[1]TCE - ANEXO III - Preencher'!AB546)</f>
        <v/>
      </c>
      <c r="AB537" s="16">
        <f t="shared" si="48"/>
        <v>306.7004</v>
      </c>
    </row>
    <row r="538" spans="1:28" s="4" customFormat="1" x14ac:dyDescent="0.2">
      <c r="A538" s="9">
        <f>IFERROR(VLOOKUP(B538,'[1]DADOS (OCULTAR)'!$P$3:$R$56,3,0),"")</f>
        <v>9039744000860</v>
      </c>
      <c r="B538" s="10" t="str">
        <f>'[1]TCE - ANEXO III - Preencher'!C547</f>
        <v>HOSPITAL DOM HÉLDER</v>
      </c>
      <c r="C538" s="11"/>
      <c r="D538" s="12" t="str">
        <f>'[1]TCE - ANEXO III - Preencher'!E547</f>
        <v>MARIA CAROLINA DE ARAUJO CUNHA</v>
      </c>
      <c r="E538" s="10" t="str">
        <f>IF('[1]TCE - ANEXO III - Preencher'!F547="4 - Assistência Odontológica","2 - Outros Profissionais da Saúde",'[1]TCE - ANEXO III - Preencher'!F547)</f>
        <v>2 - Outros Profissionais da Saúde</v>
      </c>
      <c r="F538" s="13">
        <f>'[1]TCE - ANEXO III - Preencher'!G547</f>
        <v>223505</v>
      </c>
      <c r="G538" s="14">
        <f>IF('[1]TCE - ANEXO III - Preencher'!H547="","",'[1]TCE - ANEXO III - Preencher'!H547)</f>
        <v>44075</v>
      </c>
      <c r="H538" s="15">
        <f>'[1]TCE - ANEXO III - Preencher'!I547</f>
        <v>0</v>
      </c>
      <c r="I538" s="15">
        <f>'[1]TCE - ANEXO III - Preencher'!J547</f>
        <v>392.63120000000004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2.4359999999999999</v>
      </c>
      <c r="O538" s="16">
        <f>'[1]TCE - ANEXO III - Preencher'!P547</f>
        <v>0</v>
      </c>
      <c r="P538" s="17">
        <f t="shared" si="50"/>
        <v>2.4359999999999999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99.74</v>
      </c>
      <c r="Y538" s="16">
        <f>'[1]TCE - ANEXO III - Preencher'!Z547</f>
        <v>0</v>
      </c>
      <c r="Z538" s="17">
        <f t="shared" si="53"/>
        <v>99.74</v>
      </c>
      <c r="AA538" s="18" t="str">
        <f>IF('[1]TCE - ANEXO III - Preencher'!AB547="","",'[1]TCE - ANEXO III - Preencher'!AB547)</f>
        <v/>
      </c>
      <c r="AB538" s="16">
        <f t="shared" si="48"/>
        <v>494.80720000000002</v>
      </c>
    </row>
    <row r="539" spans="1:28" s="4" customFormat="1" x14ac:dyDescent="0.2">
      <c r="A539" s="9">
        <f>IFERROR(VLOOKUP(B539,'[1]DADOS (OCULTAR)'!$P$3:$R$56,3,0),"")</f>
        <v>9039744000860</v>
      </c>
      <c r="B539" s="10" t="str">
        <f>'[1]TCE - ANEXO III - Preencher'!C548</f>
        <v>HOSPITAL DOM HÉLDER</v>
      </c>
      <c r="C539" s="11"/>
      <c r="D539" s="12" t="str">
        <f>'[1]TCE - ANEXO III - Preencher'!E548</f>
        <v>MARIA CAROLINE DA SILVA FRANCA</v>
      </c>
      <c r="E539" s="10" t="str">
        <f>IF('[1]TCE - ANEXO III - Preencher'!F548="4 - Assistência Odontológica","2 - Outros Profissionais da Saúde",'[1]TCE - ANEXO III - Preencher'!F548)</f>
        <v>2 - Outros Profissionais da Saúde</v>
      </c>
      <c r="F539" s="13">
        <f>'[1]TCE - ANEXO III - Preencher'!G548</f>
        <v>223505</v>
      </c>
      <c r="G539" s="14">
        <f>IF('[1]TCE - ANEXO III - Preencher'!H548="","",'[1]TCE - ANEXO III - Preencher'!H548)</f>
        <v>44075</v>
      </c>
      <c r="H539" s="15">
        <f>'[1]TCE - ANEXO III - Preencher'!I548</f>
        <v>0</v>
      </c>
      <c r="I539" s="15">
        <f>'[1]TCE - ANEXO III - Preencher'!J548</f>
        <v>280.86720000000003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2.4359999999999999</v>
      </c>
      <c r="O539" s="16">
        <f>'[1]TCE - ANEXO III - Preencher'!P548</f>
        <v>0</v>
      </c>
      <c r="P539" s="17">
        <f t="shared" si="50"/>
        <v>2.4359999999999999</v>
      </c>
      <c r="Q539" s="16">
        <f>'[1]TCE - ANEXO III - Preencher'!R548</f>
        <v>369.34378354107196</v>
      </c>
      <c r="R539" s="16">
        <f>'[1]TCE - ANEXO III - Preencher'!S548</f>
        <v>188.68</v>
      </c>
      <c r="S539" s="17">
        <f t="shared" si="51"/>
        <v>180.66378354107195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99.74</v>
      </c>
      <c r="Y539" s="16">
        <f>'[1]TCE - ANEXO III - Preencher'!Z548</f>
        <v>0</v>
      </c>
      <c r="Z539" s="17">
        <f t="shared" si="53"/>
        <v>99.74</v>
      </c>
      <c r="AA539" s="18" t="str">
        <f>IF('[1]TCE - ANEXO III - Preencher'!AB548="","",'[1]TCE - ANEXO III - Preencher'!AB548)</f>
        <v/>
      </c>
      <c r="AB539" s="16">
        <f t="shared" si="48"/>
        <v>563.70698354107196</v>
      </c>
    </row>
    <row r="540" spans="1:28" s="4" customFormat="1" x14ac:dyDescent="0.2">
      <c r="A540" s="9">
        <f>IFERROR(VLOOKUP(B540,'[1]DADOS (OCULTAR)'!$P$3:$R$56,3,0),"")</f>
        <v>9039744000860</v>
      </c>
      <c r="B540" s="10" t="str">
        <f>'[1]TCE - ANEXO III - Preencher'!C549</f>
        <v>HOSPITAL DOM HÉLDER</v>
      </c>
      <c r="C540" s="11"/>
      <c r="D540" s="12" t="str">
        <f>'[1]TCE - ANEXO III - Preencher'!E549</f>
        <v>MARIA CASSIA DE MORAES GUERRA</v>
      </c>
      <c r="E540" s="10" t="str">
        <f>IF('[1]TCE - ANEXO III - Preencher'!F549="4 - Assistência Odontológica","2 - Outros Profissionais da Saúde",'[1]TCE - ANEXO III - Preencher'!F549)</f>
        <v>2 - Outros Profissionais da Saúde</v>
      </c>
      <c r="F540" s="13">
        <f>'[1]TCE - ANEXO III - Preencher'!G549</f>
        <v>251510</v>
      </c>
      <c r="G540" s="14">
        <f>IF('[1]TCE - ANEXO III - Preencher'!H549="","",'[1]TCE - ANEXO III - Preencher'!H549)</f>
        <v>44075</v>
      </c>
      <c r="H540" s="15">
        <f>'[1]TCE - ANEXO III - Preencher'!I549</f>
        <v>0</v>
      </c>
      <c r="I540" s="15">
        <f>'[1]TCE - ANEXO III - Preencher'!J549</f>
        <v>203.72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1.1599999999999999</v>
      </c>
      <c r="O540" s="16">
        <f>'[1]TCE - ANEXO III - Preencher'!P549</f>
        <v>0</v>
      </c>
      <c r="P540" s="17">
        <f t="shared" si="50"/>
        <v>1.1599999999999999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99.74</v>
      </c>
      <c r="Y540" s="16">
        <f>'[1]TCE - ANEXO III - Preencher'!Z549</f>
        <v>0</v>
      </c>
      <c r="Z540" s="17">
        <f t="shared" si="53"/>
        <v>99.74</v>
      </c>
      <c r="AA540" s="18" t="str">
        <f>IF('[1]TCE - ANEXO III - Preencher'!AB549="","",'[1]TCE - ANEXO III - Preencher'!AB549)</f>
        <v/>
      </c>
      <c r="AB540" s="16">
        <f t="shared" si="48"/>
        <v>304.62</v>
      </c>
    </row>
    <row r="541" spans="1:28" s="4" customFormat="1" x14ac:dyDescent="0.2">
      <c r="A541" s="9">
        <f>IFERROR(VLOOKUP(B541,'[1]DADOS (OCULTAR)'!$P$3:$R$56,3,0),"")</f>
        <v>9039744000860</v>
      </c>
      <c r="B541" s="10" t="str">
        <f>'[1]TCE - ANEXO III - Preencher'!C550</f>
        <v>HOSPITAL DOM HÉLDER</v>
      </c>
      <c r="C541" s="11"/>
      <c r="D541" s="12" t="str">
        <f>'[1]TCE - ANEXO III - Preencher'!E550</f>
        <v>MARIA CECILIA DO NASCIMENTO</v>
      </c>
      <c r="E541" s="10" t="str">
        <f>IF('[1]TCE - ANEXO III - Preencher'!F550="4 - Assistência Odontológica","2 - Outros Profissionais da Saúde",'[1]TCE - ANEXO III - Preencher'!F550)</f>
        <v>2 - Outros Profissionais da Saúde</v>
      </c>
      <c r="F541" s="13">
        <f>'[1]TCE - ANEXO III - Preencher'!G550</f>
        <v>251605</v>
      </c>
      <c r="G541" s="14">
        <f>IF('[1]TCE - ANEXO III - Preencher'!H550="","",'[1]TCE - ANEXO III - Preencher'!H550)</f>
        <v>44075</v>
      </c>
      <c r="H541" s="15">
        <f>'[1]TCE - ANEXO III - Preencher'!I550</f>
        <v>0</v>
      </c>
      <c r="I541" s="15">
        <f>'[1]TCE - ANEXO III - Preencher'!J550</f>
        <v>301.33120000000002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1.1599999999999999</v>
      </c>
      <c r="O541" s="16">
        <f>'[1]TCE - ANEXO III - Preencher'!P550</f>
        <v>0</v>
      </c>
      <c r="P541" s="17">
        <f t="shared" si="50"/>
        <v>1.1599999999999999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64</v>
      </c>
      <c r="U541" s="16">
        <f>'[1]TCE - ANEXO III - Preencher'!V550</f>
        <v>0</v>
      </c>
      <c r="V541" s="17">
        <f t="shared" si="52"/>
        <v>64</v>
      </c>
      <c r="W541" s="18" t="str">
        <f>IF('[1]TCE - ANEXO III - Preencher'!X550="","",'[1]TCE - ANEXO III - Preencher'!X550)</f>
        <v>AUXILIO CRECHE</v>
      </c>
      <c r="X541" s="16">
        <f>'[1]TCE - ANEXO III - Preencher'!Y550</f>
        <v>99.74</v>
      </c>
      <c r="Y541" s="16">
        <f>'[1]TCE - ANEXO III - Preencher'!Z550</f>
        <v>0</v>
      </c>
      <c r="Z541" s="17">
        <f t="shared" si="53"/>
        <v>99.74</v>
      </c>
      <c r="AA541" s="18" t="str">
        <f>IF('[1]TCE - ANEXO III - Preencher'!AB550="","",'[1]TCE - ANEXO III - Preencher'!AB550)</f>
        <v/>
      </c>
      <c r="AB541" s="16">
        <f t="shared" si="48"/>
        <v>466.23120000000006</v>
      </c>
    </row>
    <row r="542" spans="1:28" s="4" customFormat="1" x14ac:dyDescent="0.2">
      <c r="A542" s="9">
        <f>IFERROR(VLOOKUP(B542,'[1]DADOS (OCULTAR)'!$P$3:$R$56,3,0),"")</f>
        <v>9039744000860</v>
      </c>
      <c r="B542" s="10" t="str">
        <f>'[1]TCE - ANEXO III - Preencher'!C551</f>
        <v>HOSPITAL DOM HÉLDER</v>
      </c>
      <c r="C542" s="11"/>
      <c r="D542" s="12" t="str">
        <f>'[1]TCE - ANEXO III - Preencher'!E551</f>
        <v>MARIA CLARA COCINA</v>
      </c>
      <c r="E542" s="10" t="str">
        <f>IF('[1]TCE - ANEXO III - Preencher'!F551="4 - Assistência Odontológica","2 - Outros Profissionais da Saúde",'[1]TCE - ANEXO III - Preencher'!F551)</f>
        <v>2 - Outros Profissionais da Saúde</v>
      </c>
      <c r="F542" s="13">
        <f>'[1]TCE - ANEXO III - Preencher'!G551</f>
        <v>223505</v>
      </c>
      <c r="G542" s="14">
        <f>IF('[1]TCE - ANEXO III - Preencher'!H551="","",'[1]TCE - ANEXO III - Preencher'!H551)</f>
        <v>44075</v>
      </c>
      <c r="H542" s="15">
        <f>'[1]TCE - ANEXO III - Preencher'!I551</f>
        <v>0</v>
      </c>
      <c r="I542" s="15">
        <f>'[1]TCE - ANEXO III - Preencher'!J551</f>
        <v>249.0264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2.4359999999999999</v>
      </c>
      <c r="O542" s="16">
        <f>'[1]TCE - ANEXO III - Preencher'!P551</f>
        <v>0</v>
      </c>
      <c r="P542" s="17">
        <f t="shared" si="50"/>
        <v>2.4359999999999999</v>
      </c>
      <c r="Q542" s="16">
        <f>'[1]TCE - ANEXO III - Preencher'!R551</f>
        <v>737.90319711436518</v>
      </c>
      <c r="R542" s="16">
        <f>'[1]TCE - ANEXO III - Preencher'!S551</f>
        <v>95.79</v>
      </c>
      <c r="S542" s="17">
        <f t="shared" si="51"/>
        <v>642.11319711436522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99.74</v>
      </c>
      <c r="Y542" s="16">
        <f>'[1]TCE - ANEXO III - Preencher'!Z551</f>
        <v>0</v>
      </c>
      <c r="Z542" s="17">
        <f t="shared" si="53"/>
        <v>99.74</v>
      </c>
      <c r="AA542" s="18" t="str">
        <f>IF('[1]TCE - ANEXO III - Preencher'!AB551="","",'[1]TCE - ANEXO III - Preencher'!AB551)</f>
        <v/>
      </c>
      <c r="AB542" s="16">
        <f t="shared" si="48"/>
        <v>993.31559711436523</v>
      </c>
    </row>
    <row r="543" spans="1:28" s="4" customFormat="1" x14ac:dyDescent="0.2">
      <c r="A543" s="9">
        <f>IFERROR(VLOOKUP(B543,'[1]DADOS (OCULTAR)'!$P$3:$R$56,3,0),"")</f>
        <v>9039744000860</v>
      </c>
      <c r="B543" s="10" t="str">
        <f>'[1]TCE - ANEXO III - Preencher'!C552</f>
        <v>HOSPITAL DOM HÉLDER</v>
      </c>
      <c r="C543" s="11"/>
      <c r="D543" s="12" t="str">
        <f>'[1]TCE - ANEXO III - Preencher'!E552</f>
        <v>MARIA DA SOLEDADE DE OLIVEIRA</v>
      </c>
      <c r="E543" s="10" t="str">
        <f>IF('[1]TCE - ANEXO III - Preencher'!F552="4 - Assistência Odontológica","2 - Outros Profissionais da Saúde",'[1]TCE - ANEXO III - Preencher'!F552)</f>
        <v>2 - Outros Profissionais da Saúde</v>
      </c>
      <c r="F543" s="13">
        <f>'[1]TCE - ANEXO III - Preencher'!G552</f>
        <v>322205</v>
      </c>
      <c r="G543" s="14">
        <f>IF('[1]TCE - ANEXO III - Preencher'!H552="","",'[1]TCE - ANEXO III - Preencher'!H552)</f>
        <v>44075</v>
      </c>
      <c r="H543" s="15">
        <f>'[1]TCE - ANEXO III - Preencher'!I552</f>
        <v>0</v>
      </c>
      <c r="I543" s="15">
        <f>'[1]TCE - ANEXO III - Preencher'!J552</f>
        <v>206.24959999999999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1.1599999999999999</v>
      </c>
      <c r="O543" s="16">
        <f>'[1]TCE - ANEXO III - Preencher'!P552</f>
        <v>0</v>
      </c>
      <c r="P543" s="17">
        <f t="shared" si="50"/>
        <v>1.1599999999999999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99.74</v>
      </c>
      <c r="Y543" s="16">
        <f>'[1]TCE - ANEXO III - Preencher'!Z552</f>
        <v>0</v>
      </c>
      <c r="Z543" s="17">
        <f t="shared" si="53"/>
        <v>99.74</v>
      </c>
      <c r="AA543" s="18" t="str">
        <f>IF('[1]TCE - ANEXO III - Preencher'!AB552="","",'[1]TCE - ANEXO III - Preencher'!AB552)</f>
        <v/>
      </c>
      <c r="AB543" s="16">
        <f t="shared" si="48"/>
        <v>307.14959999999996</v>
      </c>
    </row>
    <row r="544" spans="1:28" s="4" customFormat="1" x14ac:dyDescent="0.2">
      <c r="A544" s="9">
        <f>IFERROR(VLOOKUP(B544,'[1]DADOS (OCULTAR)'!$P$3:$R$56,3,0),"")</f>
        <v>9039744000860</v>
      </c>
      <c r="B544" s="10" t="str">
        <f>'[1]TCE - ANEXO III - Preencher'!C553</f>
        <v>HOSPITAL DOM HÉLDER</v>
      </c>
      <c r="C544" s="11"/>
      <c r="D544" s="12" t="str">
        <f>'[1]TCE - ANEXO III - Preencher'!E553</f>
        <v>MARIA DANIELA SILVA DE SANTANA</v>
      </c>
      <c r="E544" s="10" t="str">
        <f>IF('[1]TCE - ANEXO III - Preencher'!F553="4 - Assistência Odontológica","2 - Outros Profissionais da Saúde",'[1]TCE - ANEXO III - Preencher'!F553)</f>
        <v>2 - Outros Profissionais da Saúde</v>
      </c>
      <c r="F544" s="13">
        <f>'[1]TCE - ANEXO III - Preencher'!G553</f>
        <v>322205</v>
      </c>
      <c r="G544" s="14">
        <f>IF('[1]TCE - ANEXO III - Preencher'!H553="","",'[1]TCE - ANEXO III - Preencher'!H553)</f>
        <v>44075</v>
      </c>
      <c r="H544" s="15">
        <f>'[1]TCE - ANEXO III - Preencher'!I553</f>
        <v>0</v>
      </c>
      <c r="I544" s="15">
        <f>'[1]TCE - ANEXO III - Preencher'!J553</f>
        <v>109.53120000000001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1.1599999999999999</v>
      </c>
      <c r="O544" s="16">
        <f>'[1]TCE - ANEXO III - Preencher'!P553</f>
        <v>0</v>
      </c>
      <c r="P544" s="17">
        <f t="shared" si="50"/>
        <v>1.1599999999999999</v>
      </c>
      <c r="Q544" s="16">
        <f>'[1]TCE - ANEXO III - Preencher'!R553</f>
        <v>240.87638057026433</v>
      </c>
      <c r="R544" s="16">
        <f>'[1]TCE - ANEXO III - Preencher'!S553</f>
        <v>62.7</v>
      </c>
      <c r="S544" s="17">
        <f t="shared" si="51"/>
        <v>178.17638057026431</v>
      </c>
      <c r="T544" s="16">
        <f>'[1]TCE - ANEXO III - Preencher'!U553</f>
        <v>66.11</v>
      </c>
      <c r="U544" s="16">
        <f>'[1]TCE - ANEXO III - Preencher'!V553</f>
        <v>0</v>
      </c>
      <c r="V544" s="17">
        <f t="shared" si="52"/>
        <v>66.11</v>
      </c>
      <c r="W544" s="18" t="str">
        <f>IF('[1]TCE - ANEXO III - Preencher'!X553="","",'[1]TCE - ANEXO III - Preencher'!X553)</f>
        <v>AUXILIO CRECHE</v>
      </c>
      <c r="X544" s="16">
        <f>'[1]TCE - ANEXO III - Preencher'!Y553</f>
        <v>99.74</v>
      </c>
      <c r="Y544" s="16">
        <f>'[1]TCE - ANEXO III - Preencher'!Z553</f>
        <v>0</v>
      </c>
      <c r="Z544" s="17">
        <f t="shared" si="53"/>
        <v>99.74</v>
      </c>
      <c r="AA544" s="18" t="str">
        <f>IF('[1]TCE - ANEXO III - Preencher'!AB553="","",'[1]TCE - ANEXO III - Preencher'!AB553)</f>
        <v/>
      </c>
      <c r="AB544" s="16">
        <f t="shared" si="48"/>
        <v>454.71758057026432</v>
      </c>
    </row>
    <row r="545" spans="1:28" s="4" customFormat="1" x14ac:dyDescent="0.2">
      <c r="A545" s="9">
        <f>IFERROR(VLOOKUP(B545,'[1]DADOS (OCULTAR)'!$P$3:$R$56,3,0),"")</f>
        <v>9039744000860</v>
      </c>
      <c r="B545" s="10" t="str">
        <f>'[1]TCE - ANEXO III - Preencher'!C554</f>
        <v>HOSPITAL DOM HÉLDER</v>
      </c>
      <c r="C545" s="11"/>
      <c r="D545" s="12" t="str">
        <f>'[1]TCE - ANEXO III - Preencher'!E554</f>
        <v>MARIA DAS DORES SOARES DA SILVA</v>
      </c>
      <c r="E545" s="10" t="str">
        <f>IF('[1]TCE - ANEXO III - Preencher'!F554="4 - Assistência Odontológica","2 - Outros Profissionais da Saúde",'[1]TCE - ANEXO III - Preencher'!F554)</f>
        <v>3 - Administrativo</v>
      </c>
      <c r="F545" s="13">
        <f>'[1]TCE - ANEXO III - Preencher'!G554</f>
        <v>252305</v>
      </c>
      <c r="G545" s="14">
        <f>IF('[1]TCE - ANEXO III - Preencher'!H554="","",'[1]TCE - ANEXO III - Preencher'!H554)</f>
        <v>44075</v>
      </c>
      <c r="H545" s="15">
        <f>'[1]TCE - ANEXO III - Preencher'!I554</f>
        <v>0</v>
      </c>
      <c r="I545" s="15">
        <f>'[1]TCE - ANEXO III - Preencher'!J554</f>
        <v>169.39360000000002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1.1599999999999999</v>
      </c>
      <c r="O545" s="16">
        <f>'[1]TCE - ANEXO III - Preencher'!P554</f>
        <v>0</v>
      </c>
      <c r="P545" s="17">
        <f t="shared" si="50"/>
        <v>1.1599999999999999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99.74</v>
      </c>
      <c r="Y545" s="16">
        <f>'[1]TCE - ANEXO III - Preencher'!Z554</f>
        <v>0</v>
      </c>
      <c r="Z545" s="17">
        <f t="shared" si="53"/>
        <v>99.74</v>
      </c>
      <c r="AA545" s="18" t="str">
        <f>IF('[1]TCE - ANEXO III - Preencher'!AB554="","",'[1]TCE - ANEXO III - Preencher'!AB554)</f>
        <v/>
      </c>
      <c r="AB545" s="16">
        <f t="shared" si="48"/>
        <v>270.29360000000003</v>
      </c>
    </row>
    <row r="546" spans="1:28" s="4" customFormat="1" x14ac:dyDescent="0.2">
      <c r="A546" s="9">
        <f>IFERROR(VLOOKUP(B546,'[1]DADOS (OCULTAR)'!$P$3:$R$56,3,0),"")</f>
        <v>9039744000860</v>
      </c>
      <c r="B546" s="10" t="str">
        <f>'[1]TCE - ANEXO III - Preencher'!C555</f>
        <v>HOSPITAL DOM HÉLDER</v>
      </c>
      <c r="C546" s="11"/>
      <c r="D546" s="12" t="str">
        <f>'[1]TCE - ANEXO III - Preencher'!E555</f>
        <v>MARIA DE FATIMA DE SOUZA LAGES</v>
      </c>
      <c r="E546" s="10" t="str">
        <f>IF('[1]TCE - ANEXO III - Preencher'!F555="4 - Assistência Odontológica","2 - Outros Profissionais da Saúde",'[1]TCE - ANEXO III - Preencher'!F555)</f>
        <v>2 - Outros Profissionais da Saúde</v>
      </c>
      <c r="F546" s="13">
        <f>'[1]TCE - ANEXO III - Preencher'!G555</f>
        <v>766420</v>
      </c>
      <c r="G546" s="14">
        <f>IF('[1]TCE - ANEXO III - Preencher'!H555="","",'[1]TCE - ANEXO III - Preencher'!H555)</f>
        <v>44075</v>
      </c>
      <c r="H546" s="15">
        <f>'[1]TCE - ANEXO III - Preencher'!I555</f>
        <v>0</v>
      </c>
      <c r="I546" s="15">
        <f>'[1]TCE - ANEXO III - Preencher'!J555</f>
        <v>121.22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1.1599999999999999</v>
      </c>
      <c r="O546" s="16">
        <f>'[1]TCE - ANEXO III - Preencher'!P555</f>
        <v>0</v>
      </c>
      <c r="P546" s="17">
        <f t="shared" si="50"/>
        <v>1.1599999999999999</v>
      </c>
      <c r="Q546" s="16">
        <f>'[1]TCE - ANEXO III - Preencher'!R555</f>
        <v>251.43617872150571</v>
      </c>
      <c r="R546" s="16">
        <f>'[1]TCE - ANEXO III - Preencher'!S555</f>
        <v>31.35</v>
      </c>
      <c r="S546" s="17">
        <f t="shared" si="51"/>
        <v>220.08617872150572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99.74</v>
      </c>
      <c r="Y546" s="16">
        <f>'[1]TCE - ANEXO III - Preencher'!Z555</f>
        <v>0</v>
      </c>
      <c r="Z546" s="17">
        <f t="shared" si="53"/>
        <v>99.74</v>
      </c>
      <c r="AA546" s="18" t="str">
        <f>IF('[1]TCE - ANEXO III - Preencher'!AB555="","",'[1]TCE - ANEXO III - Preencher'!AB555)</f>
        <v/>
      </c>
      <c r="AB546" s="16">
        <f t="shared" si="48"/>
        <v>442.20617872150569</v>
      </c>
    </row>
    <row r="547" spans="1:28" s="4" customFormat="1" x14ac:dyDescent="0.2">
      <c r="A547" s="9">
        <f>IFERROR(VLOOKUP(B547,'[1]DADOS (OCULTAR)'!$P$3:$R$56,3,0),"")</f>
        <v>9039744000860</v>
      </c>
      <c r="B547" s="10" t="str">
        <f>'[1]TCE - ANEXO III - Preencher'!C556</f>
        <v>HOSPITAL DOM HÉLDER</v>
      </c>
      <c r="C547" s="11"/>
      <c r="D547" s="12" t="str">
        <f>'[1]TCE - ANEXO III - Preencher'!E556</f>
        <v>MARIA DO CARMO DE SANTANA SILVA</v>
      </c>
      <c r="E547" s="10" t="str">
        <f>IF('[1]TCE - ANEXO III - Preencher'!F556="4 - Assistência Odontológica","2 - Outros Profissionais da Saúde",'[1]TCE - ANEXO III - Preencher'!F556)</f>
        <v>3 - Administrativo</v>
      </c>
      <c r="F547" s="13">
        <f>'[1]TCE - ANEXO III - Preencher'!G556</f>
        <v>411010</v>
      </c>
      <c r="G547" s="14">
        <f>IF('[1]TCE - ANEXO III - Preencher'!H556="","",'[1]TCE - ANEXO III - Preencher'!H556)</f>
        <v>44075</v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99.74</v>
      </c>
      <c r="Y547" s="16">
        <f>'[1]TCE - ANEXO III - Preencher'!Z556</f>
        <v>0</v>
      </c>
      <c r="Z547" s="17">
        <f t="shared" si="53"/>
        <v>99.74</v>
      </c>
      <c r="AA547" s="18" t="str">
        <f>IF('[1]TCE - ANEXO III - Preencher'!AB556="","",'[1]TCE - ANEXO III - Preencher'!AB556)</f>
        <v/>
      </c>
      <c r="AB547" s="16">
        <f t="shared" si="48"/>
        <v>99.74</v>
      </c>
    </row>
    <row r="548" spans="1:28" s="4" customFormat="1" x14ac:dyDescent="0.2">
      <c r="A548" s="9">
        <f>IFERROR(VLOOKUP(B548,'[1]DADOS (OCULTAR)'!$P$3:$R$56,3,0),"")</f>
        <v>9039744000860</v>
      </c>
      <c r="B548" s="10" t="str">
        <f>'[1]TCE - ANEXO III - Preencher'!C557</f>
        <v>HOSPITAL DOM HÉLDER</v>
      </c>
      <c r="C548" s="11"/>
      <c r="D548" s="12" t="str">
        <f>'[1]TCE - ANEXO III - Preencher'!E557</f>
        <v>MARIA DO SOCORRO BATISTA DOS SANTOS SOUZA</v>
      </c>
      <c r="E548" s="10" t="str">
        <f>IF('[1]TCE - ANEXO III - Preencher'!F557="4 - Assistência Odontológica","2 - Outros Profissionais da Saúde",'[1]TCE - ANEXO III - Preencher'!F557)</f>
        <v>2 - Outros Profissionais da Saúde</v>
      </c>
      <c r="F548" s="13">
        <f>'[1]TCE - ANEXO III - Preencher'!G557</f>
        <v>322205</v>
      </c>
      <c r="G548" s="14">
        <f>IF('[1]TCE - ANEXO III - Preencher'!H557="","",'[1]TCE - ANEXO III - Preencher'!H557)</f>
        <v>44075</v>
      </c>
      <c r="H548" s="15">
        <f>'[1]TCE - ANEXO III - Preencher'!I557</f>
        <v>0</v>
      </c>
      <c r="I548" s="15">
        <f>'[1]TCE - ANEXO III - Preencher'!J557</f>
        <v>158.4288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1.1599999999999999</v>
      </c>
      <c r="O548" s="16">
        <f>'[1]TCE - ANEXO III - Preencher'!P557</f>
        <v>0</v>
      </c>
      <c r="P548" s="17">
        <f t="shared" si="50"/>
        <v>1.1599999999999999</v>
      </c>
      <c r="Q548" s="16">
        <f>'[1]TCE - ANEXO III - Preencher'!R557</f>
        <v>212.95944760782194</v>
      </c>
      <c r="R548" s="16">
        <f>'[1]TCE - ANEXO III - Preencher'!S557</f>
        <v>62.7</v>
      </c>
      <c r="S548" s="17">
        <f t="shared" si="51"/>
        <v>150.25944760782193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99.74</v>
      </c>
      <c r="Y548" s="16">
        <f>'[1]TCE - ANEXO III - Preencher'!Z557</f>
        <v>0</v>
      </c>
      <c r="Z548" s="17">
        <f t="shared" si="53"/>
        <v>99.74</v>
      </c>
      <c r="AA548" s="18" t="str">
        <f>IF('[1]TCE - ANEXO III - Preencher'!AB557="","",'[1]TCE - ANEXO III - Preencher'!AB557)</f>
        <v/>
      </c>
      <c r="AB548" s="16">
        <f t="shared" si="48"/>
        <v>409.58824760782193</v>
      </c>
    </row>
    <row r="549" spans="1:28" s="4" customFormat="1" x14ac:dyDescent="0.2">
      <c r="A549" s="9">
        <f>IFERROR(VLOOKUP(B549,'[1]DADOS (OCULTAR)'!$P$3:$R$56,3,0),"")</f>
        <v>9039744000860</v>
      </c>
      <c r="B549" s="10" t="str">
        <f>'[1]TCE - ANEXO III - Preencher'!C558</f>
        <v>HOSPITAL DOM HÉLDER</v>
      </c>
      <c r="C549" s="11"/>
      <c r="D549" s="12" t="str">
        <f>'[1]TCE - ANEXO III - Preencher'!E558</f>
        <v>MARIA DOS PRAZERES BARROS BEZERRA</v>
      </c>
      <c r="E549" s="10" t="str">
        <f>IF('[1]TCE - ANEXO III - Preencher'!F558="4 - Assistência Odontológica","2 - Outros Profissionais da Saúde",'[1]TCE - ANEXO III - Preencher'!F558)</f>
        <v>2 - Outros Profissionais da Saúde</v>
      </c>
      <c r="F549" s="13">
        <f>'[1]TCE - ANEXO III - Preencher'!G558</f>
        <v>223710</v>
      </c>
      <c r="G549" s="14">
        <f>IF('[1]TCE - ANEXO III - Preencher'!H558="","",'[1]TCE - ANEXO III - Preencher'!H558)</f>
        <v>44075</v>
      </c>
      <c r="H549" s="15">
        <f>'[1]TCE - ANEXO III - Preencher'!I558</f>
        <v>0</v>
      </c>
      <c r="I549" s="15">
        <f>'[1]TCE - ANEXO III - Preencher'!J558</f>
        <v>334.1936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1.1599999999999999</v>
      </c>
      <c r="O549" s="16">
        <f>'[1]TCE - ANEXO III - Preencher'!P558</f>
        <v>0</v>
      </c>
      <c r="P549" s="17">
        <f t="shared" si="50"/>
        <v>1.1599999999999999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99.74</v>
      </c>
      <c r="Y549" s="16">
        <f>'[1]TCE - ANEXO III - Preencher'!Z558</f>
        <v>0</v>
      </c>
      <c r="Z549" s="17">
        <f t="shared" si="53"/>
        <v>99.74</v>
      </c>
      <c r="AA549" s="18" t="str">
        <f>IF('[1]TCE - ANEXO III - Preencher'!AB558="","",'[1]TCE - ANEXO III - Preencher'!AB558)</f>
        <v/>
      </c>
      <c r="AB549" s="16">
        <f t="shared" si="48"/>
        <v>435.09360000000004</v>
      </c>
    </row>
    <row r="550" spans="1:28" s="4" customFormat="1" x14ac:dyDescent="0.2">
      <c r="A550" s="9">
        <f>IFERROR(VLOOKUP(B550,'[1]DADOS (OCULTAR)'!$P$3:$R$56,3,0),"")</f>
        <v>9039744000860</v>
      </c>
      <c r="B550" s="10" t="str">
        <f>'[1]TCE - ANEXO III - Preencher'!C559</f>
        <v>HOSPITAL DOM HÉLDER</v>
      </c>
      <c r="C550" s="11"/>
      <c r="D550" s="12" t="str">
        <f>'[1]TCE - ANEXO III - Preencher'!E559</f>
        <v>MARIA EDUARDA SOARES DA SILVA</v>
      </c>
      <c r="E550" s="10" t="str">
        <f>IF('[1]TCE - ANEXO III - Preencher'!F559="4 - Assistência Odontológica","2 - Outros Profissionais da Saúde",'[1]TCE - ANEXO III - Preencher'!F559)</f>
        <v>3 - Administrativo</v>
      </c>
      <c r="F550" s="13">
        <f>'[1]TCE - ANEXO III - Preencher'!G559</f>
        <v>411010</v>
      </c>
      <c r="G550" s="14">
        <f>IF('[1]TCE - ANEXO III - Preencher'!H559="","",'[1]TCE - ANEXO III - Preencher'!H559)</f>
        <v>44075</v>
      </c>
      <c r="H550" s="15">
        <f>'[1]TCE - ANEXO III - Preencher'!I559</f>
        <v>0</v>
      </c>
      <c r="I550" s="15">
        <f>'[1]TCE - ANEXO III - Preencher'!J559</f>
        <v>262.83519999999999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1.1599999999999999</v>
      </c>
      <c r="O550" s="16">
        <f>'[1]TCE - ANEXO III - Preencher'!P559</f>
        <v>0</v>
      </c>
      <c r="P550" s="17">
        <f t="shared" si="50"/>
        <v>1.1599999999999999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99.74</v>
      </c>
      <c r="Y550" s="16">
        <f>'[1]TCE - ANEXO III - Preencher'!Z559</f>
        <v>0</v>
      </c>
      <c r="Z550" s="17">
        <f t="shared" si="53"/>
        <v>99.74</v>
      </c>
      <c r="AA550" s="18" t="str">
        <f>IF('[1]TCE - ANEXO III - Preencher'!AB559="","",'[1]TCE - ANEXO III - Preencher'!AB559)</f>
        <v/>
      </c>
      <c r="AB550" s="16">
        <f t="shared" si="48"/>
        <v>363.73520000000002</v>
      </c>
    </row>
    <row r="551" spans="1:28" s="4" customFormat="1" x14ac:dyDescent="0.2">
      <c r="A551" s="9">
        <f>IFERROR(VLOOKUP(B551,'[1]DADOS (OCULTAR)'!$P$3:$R$56,3,0),"")</f>
        <v>9039744000860</v>
      </c>
      <c r="B551" s="10" t="str">
        <f>'[1]TCE - ANEXO III - Preencher'!C560</f>
        <v>HOSPITAL DOM HÉLDER</v>
      </c>
      <c r="C551" s="11"/>
      <c r="D551" s="12" t="str">
        <f>'[1]TCE - ANEXO III - Preencher'!E560</f>
        <v>MARIA EDUARDA SOARES JUCA</v>
      </c>
      <c r="E551" s="10" t="str">
        <f>IF('[1]TCE - ANEXO III - Preencher'!F560="4 - Assistência Odontológica","2 - Outros Profissionais da Saúde",'[1]TCE - ANEXO III - Preencher'!F560)</f>
        <v>2 - Outros Profissionais da Saúde</v>
      </c>
      <c r="F551" s="13">
        <f>'[1]TCE - ANEXO III - Preencher'!G560</f>
        <v>521130</v>
      </c>
      <c r="G551" s="14">
        <f>IF('[1]TCE - ANEXO III - Preencher'!H560="","",'[1]TCE - ANEXO III - Preencher'!H560)</f>
        <v>44075</v>
      </c>
      <c r="H551" s="15">
        <f>'[1]TCE - ANEXO III - Preencher'!I560</f>
        <v>0</v>
      </c>
      <c r="I551" s="15">
        <f>'[1]TCE - ANEXO III - Preencher'!J560</f>
        <v>83.473600000000005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1.1599999999999999</v>
      </c>
      <c r="O551" s="16">
        <f>'[1]TCE - ANEXO III - Preencher'!P560</f>
        <v>0</v>
      </c>
      <c r="P551" s="17">
        <f t="shared" si="50"/>
        <v>1.1599999999999999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99.74</v>
      </c>
      <c r="Y551" s="16">
        <f>'[1]TCE - ANEXO III - Preencher'!Z560</f>
        <v>0</v>
      </c>
      <c r="Z551" s="17">
        <f t="shared" si="53"/>
        <v>99.74</v>
      </c>
      <c r="AA551" s="18" t="str">
        <f>IF('[1]TCE - ANEXO III - Preencher'!AB560="","",'[1]TCE - ANEXO III - Preencher'!AB560)</f>
        <v/>
      </c>
      <c r="AB551" s="16">
        <f t="shared" si="48"/>
        <v>184.37360000000001</v>
      </c>
    </row>
    <row r="552" spans="1:28" s="4" customFormat="1" x14ac:dyDescent="0.2">
      <c r="A552" s="9">
        <f>IFERROR(VLOOKUP(B552,'[1]DADOS (OCULTAR)'!$P$3:$R$56,3,0),"")</f>
        <v>9039744000860</v>
      </c>
      <c r="B552" s="10" t="str">
        <f>'[1]TCE - ANEXO III - Preencher'!C561</f>
        <v>HOSPITAL DOM HÉLDER</v>
      </c>
      <c r="C552" s="11"/>
      <c r="D552" s="12" t="str">
        <f>'[1]TCE - ANEXO III - Preencher'!E561</f>
        <v>MARIA HELENA DA SILVA</v>
      </c>
      <c r="E552" s="10" t="str">
        <f>IF('[1]TCE - ANEXO III - Preencher'!F561="4 - Assistência Odontológica","2 - Outros Profissionais da Saúde",'[1]TCE - ANEXO III - Preencher'!F561)</f>
        <v>2 - Outros Profissionais da Saúde</v>
      </c>
      <c r="F552" s="13">
        <f>'[1]TCE - ANEXO III - Preencher'!G561</f>
        <v>223505</v>
      </c>
      <c r="G552" s="14">
        <f>IF('[1]TCE - ANEXO III - Preencher'!H561="","",'[1]TCE - ANEXO III - Preencher'!H561)</f>
        <v>44075</v>
      </c>
      <c r="H552" s="15">
        <f>'[1]TCE - ANEXO III - Preencher'!I561</f>
        <v>0</v>
      </c>
      <c r="I552" s="15">
        <f>'[1]TCE - ANEXO III - Preencher'!J561</f>
        <v>112.73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1.1599999999999999</v>
      </c>
      <c r="O552" s="16">
        <f>'[1]TCE - ANEXO III - Preencher'!P561</f>
        <v>0</v>
      </c>
      <c r="P552" s="17">
        <f t="shared" si="50"/>
        <v>1.1599999999999999</v>
      </c>
      <c r="Q552" s="16">
        <f>'[1]TCE - ANEXO III - Preencher'!R561</f>
        <v>212.95944760782194</v>
      </c>
      <c r="R552" s="16">
        <f>'[1]TCE - ANEXO III - Preencher'!S561</f>
        <v>0</v>
      </c>
      <c r="S552" s="17">
        <f t="shared" si="51"/>
        <v>212.95944760782194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99.74</v>
      </c>
      <c r="Y552" s="16">
        <f>'[1]TCE - ANEXO III - Preencher'!Z561</f>
        <v>0</v>
      </c>
      <c r="Z552" s="17">
        <f t="shared" si="53"/>
        <v>99.74</v>
      </c>
      <c r="AA552" s="18" t="str">
        <f>IF('[1]TCE - ANEXO III - Preencher'!AB561="","",'[1]TCE - ANEXO III - Preencher'!AB561)</f>
        <v/>
      </c>
      <c r="AB552" s="16">
        <f t="shared" si="48"/>
        <v>426.58944760782197</v>
      </c>
    </row>
    <row r="553" spans="1:28" s="4" customFormat="1" x14ac:dyDescent="0.2">
      <c r="A553" s="9">
        <f>IFERROR(VLOOKUP(B553,'[1]DADOS (OCULTAR)'!$P$3:$R$56,3,0),"")</f>
        <v>9039744000860</v>
      </c>
      <c r="B553" s="10" t="str">
        <f>'[1]TCE - ANEXO III - Preencher'!C562</f>
        <v>HOSPITAL DOM HÉLDER</v>
      </c>
      <c r="C553" s="11"/>
      <c r="D553" s="12" t="str">
        <f>'[1]TCE - ANEXO III - Preencher'!E562</f>
        <v>MARIA HELENA DA SILVA ARAUJO</v>
      </c>
      <c r="E553" s="10" t="str">
        <f>IF('[1]TCE - ANEXO III - Preencher'!F562="4 - Assistência Odontológica","2 - Outros Profissionais da Saúde",'[1]TCE - ANEXO III - Preencher'!F562)</f>
        <v>2 - Outros Profissionais da Saúde</v>
      </c>
      <c r="F553" s="13">
        <f>'[1]TCE - ANEXO III - Preencher'!G562</f>
        <v>521130</v>
      </c>
      <c r="G553" s="14">
        <f>IF('[1]TCE - ANEXO III - Preencher'!H562="","",'[1]TCE - ANEXO III - Preencher'!H562)</f>
        <v>44075</v>
      </c>
      <c r="H553" s="15">
        <f>'[1]TCE - ANEXO III - Preencher'!I562</f>
        <v>0</v>
      </c>
      <c r="I553" s="15">
        <f>'[1]TCE - ANEXO III - Preencher'!J562</f>
        <v>78.77600000000001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1.1599999999999999</v>
      </c>
      <c r="O553" s="16">
        <f>'[1]TCE - ANEXO III - Preencher'!P562</f>
        <v>0</v>
      </c>
      <c r="P553" s="17">
        <f t="shared" si="50"/>
        <v>1.1599999999999999</v>
      </c>
      <c r="Q553" s="16">
        <f>'[1]TCE - ANEXO III - Preencher'!R562</f>
        <v>198.76215110063384</v>
      </c>
      <c r="R553" s="16">
        <f>'[1]TCE - ANEXO III - Preencher'!S562</f>
        <v>48.98</v>
      </c>
      <c r="S553" s="17">
        <f t="shared" si="51"/>
        <v>149.78215110063385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99.74</v>
      </c>
      <c r="Y553" s="16">
        <f>'[1]TCE - ANEXO III - Preencher'!Z562</f>
        <v>0</v>
      </c>
      <c r="Z553" s="17">
        <f t="shared" si="53"/>
        <v>99.74</v>
      </c>
      <c r="AA553" s="18" t="str">
        <f>IF('[1]TCE - ANEXO III - Preencher'!AB562="","",'[1]TCE - ANEXO III - Preencher'!AB562)</f>
        <v/>
      </c>
      <c r="AB553" s="16">
        <f t="shared" si="48"/>
        <v>329.45815110063387</v>
      </c>
    </row>
    <row r="554" spans="1:28" s="4" customFormat="1" x14ac:dyDescent="0.2">
      <c r="A554" s="9">
        <f>IFERROR(VLOOKUP(B554,'[1]DADOS (OCULTAR)'!$P$3:$R$56,3,0),"")</f>
        <v>9039744000860</v>
      </c>
      <c r="B554" s="10" t="str">
        <f>'[1]TCE - ANEXO III - Preencher'!C563</f>
        <v>HOSPITAL DOM HÉLDER</v>
      </c>
      <c r="C554" s="11"/>
      <c r="D554" s="12" t="str">
        <f>'[1]TCE - ANEXO III - Preencher'!E563</f>
        <v>MARIA ISABEL OLIVEIRA SOUSA</v>
      </c>
      <c r="E554" s="10" t="str">
        <f>IF('[1]TCE - ANEXO III - Preencher'!F563="4 - Assistência Odontológica","2 - Outros Profissionais da Saúde",'[1]TCE - ANEXO III - Preencher'!F563)</f>
        <v>2 - Outros Profissionais da Saúde</v>
      </c>
      <c r="F554" s="13">
        <f>'[1]TCE - ANEXO III - Preencher'!G563</f>
        <v>521130</v>
      </c>
      <c r="G554" s="14">
        <f>IF('[1]TCE - ANEXO III - Preencher'!H563="","",'[1]TCE - ANEXO III - Preencher'!H563)</f>
        <v>44075</v>
      </c>
      <c r="H554" s="15">
        <f>'[1]TCE - ANEXO III - Preencher'!I563</f>
        <v>0</v>
      </c>
      <c r="I554" s="15">
        <f>'[1]TCE - ANEXO III - Preencher'!J563</f>
        <v>93.86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1.1599999999999999</v>
      </c>
      <c r="O554" s="16">
        <f>'[1]TCE - ANEXO III - Preencher'!P563</f>
        <v>0</v>
      </c>
      <c r="P554" s="17">
        <f t="shared" si="50"/>
        <v>1.1599999999999999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99.74</v>
      </c>
      <c r="Y554" s="16">
        <f>'[1]TCE - ANEXO III - Preencher'!Z563</f>
        <v>0</v>
      </c>
      <c r="Z554" s="17">
        <f t="shared" si="53"/>
        <v>99.74</v>
      </c>
      <c r="AA554" s="18" t="str">
        <f>IF('[1]TCE - ANEXO III - Preencher'!AB563="","",'[1]TCE - ANEXO III - Preencher'!AB563)</f>
        <v/>
      </c>
      <c r="AB554" s="16">
        <f t="shared" si="48"/>
        <v>194.76</v>
      </c>
    </row>
    <row r="555" spans="1:28" s="4" customFormat="1" x14ac:dyDescent="0.2">
      <c r="A555" s="9">
        <f>IFERROR(VLOOKUP(B555,'[1]DADOS (OCULTAR)'!$P$3:$R$56,3,0),"")</f>
        <v>9039744000860</v>
      </c>
      <c r="B555" s="10" t="str">
        <f>'[1]TCE - ANEXO III - Preencher'!C564</f>
        <v>HOSPITAL DOM HÉLDER</v>
      </c>
      <c r="C555" s="11"/>
      <c r="D555" s="12" t="str">
        <f>'[1]TCE - ANEXO III - Preencher'!E564</f>
        <v>MARIA JOSE DA SILVA</v>
      </c>
      <c r="E555" s="10" t="str">
        <f>IF('[1]TCE - ANEXO III - Preencher'!F564="4 - Assistência Odontológica","2 - Outros Profissionais da Saúde",'[1]TCE - ANEXO III - Preencher'!F564)</f>
        <v>2 - Outros Profissionais da Saúde</v>
      </c>
      <c r="F555" s="13">
        <f>'[1]TCE - ANEXO III - Preencher'!G564</f>
        <v>322205</v>
      </c>
      <c r="G555" s="14">
        <f>IF('[1]TCE - ANEXO III - Preencher'!H564="","",'[1]TCE - ANEXO III - Preencher'!H564)</f>
        <v>44075</v>
      </c>
      <c r="H555" s="15">
        <f>'[1]TCE - ANEXO III - Preencher'!I564</f>
        <v>0</v>
      </c>
      <c r="I555" s="15">
        <f>'[1]TCE - ANEXO III - Preencher'!J564</f>
        <v>156.65600000000001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1.1599999999999999</v>
      </c>
      <c r="O555" s="16">
        <f>'[1]TCE - ANEXO III - Preencher'!P564</f>
        <v>0</v>
      </c>
      <c r="P555" s="17">
        <f t="shared" si="50"/>
        <v>1.1599999999999999</v>
      </c>
      <c r="Q555" s="16">
        <f>'[1]TCE - ANEXO III - Preencher'!R564</f>
        <v>0</v>
      </c>
      <c r="R555" s="16">
        <f>'[1]TCE - ANEXO III - Preencher'!S564</f>
        <v>62.7</v>
      </c>
      <c r="S555" s="17">
        <f t="shared" si="51"/>
        <v>-62.7</v>
      </c>
      <c r="T555" s="16">
        <f>'[1]TCE - ANEXO III - Preencher'!U564</f>
        <v>66.11</v>
      </c>
      <c r="U555" s="16">
        <f>'[1]TCE - ANEXO III - Preencher'!V564</f>
        <v>0</v>
      </c>
      <c r="V555" s="17">
        <f t="shared" si="52"/>
        <v>66.11</v>
      </c>
      <c r="W555" s="18" t="str">
        <f>IF('[1]TCE - ANEXO III - Preencher'!X564="","",'[1]TCE - ANEXO III - Preencher'!X564)</f>
        <v>AUXILIO CRECHE</v>
      </c>
      <c r="X555" s="16">
        <f>'[1]TCE - ANEXO III - Preencher'!Y564</f>
        <v>99.74</v>
      </c>
      <c r="Y555" s="16">
        <f>'[1]TCE - ANEXO III - Preencher'!Z564</f>
        <v>0</v>
      </c>
      <c r="Z555" s="17">
        <f t="shared" si="53"/>
        <v>99.74</v>
      </c>
      <c r="AA555" s="18" t="str">
        <f>IF('[1]TCE - ANEXO III - Preencher'!AB564="","",'[1]TCE - ANEXO III - Preencher'!AB564)</f>
        <v/>
      </c>
      <c r="AB555" s="16">
        <f t="shared" si="48"/>
        <v>260.96600000000001</v>
      </c>
    </row>
    <row r="556" spans="1:28" s="4" customFormat="1" x14ac:dyDescent="0.2">
      <c r="A556" s="9">
        <f>IFERROR(VLOOKUP(B556,'[1]DADOS (OCULTAR)'!$P$3:$R$56,3,0),"")</f>
        <v>9039744000860</v>
      </c>
      <c r="B556" s="10" t="str">
        <f>'[1]TCE - ANEXO III - Preencher'!C565</f>
        <v>HOSPITAL DOM HÉLDER</v>
      </c>
      <c r="C556" s="11"/>
      <c r="D556" s="12" t="str">
        <f>'[1]TCE - ANEXO III - Preencher'!E565</f>
        <v>MARIA JOSE DA SILVA</v>
      </c>
      <c r="E556" s="10" t="str">
        <f>IF('[1]TCE - ANEXO III - Preencher'!F565="4 - Assistência Odontológica","2 - Outros Profissionais da Saúde",'[1]TCE - ANEXO III - Preencher'!F565)</f>
        <v>2 - Outros Profissionais da Saúde</v>
      </c>
      <c r="F556" s="13">
        <f>'[1]TCE - ANEXO III - Preencher'!G565</f>
        <v>322205</v>
      </c>
      <c r="G556" s="14">
        <f>IF('[1]TCE - ANEXO III - Preencher'!H565="","",'[1]TCE - ANEXO III - Preencher'!H565)</f>
        <v>44075</v>
      </c>
      <c r="H556" s="15">
        <f>'[1]TCE - ANEXO III - Preencher'!I565</f>
        <v>0</v>
      </c>
      <c r="I556" s="15">
        <f>'[1]TCE - ANEXO III - Preencher'!J565</f>
        <v>125.41440000000001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1.1599999999999999</v>
      </c>
      <c r="O556" s="16">
        <f>'[1]TCE - ANEXO III - Preencher'!P565</f>
        <v>0</v>
      </c>
      <c r="P556" s="17">
        <f t="shared" si="50"/>
        <v>1.1599999999999999</v>
      </c>
      <c r="Q556" s="16">
        <f>'[1]TCE - ANEXO III - Preencher'!R565</f>
        <v>198.76215110063384</v>
      </c>
      <c r="R556" s="16">
        <f>'[1]TCE - ANEXO III - Preencher'!S565</f>
        <v>0</v>
      </c>
      <c r="S556" s="17">
        <f t="shared" si="51"/>
        <v>198.76215110063384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99.74</v>
      </c>
      <c r="Y556" s="16">
        <f>'[1]TCE - ANEXO III - Preencher'!Z565</f>
        <v>0</v>
      </c>
      <c r="Z556" s="17">
        <f t="shared" si="53"/>
        <v>99.74</v>
      </c>
      <c r="AA556" s="18" t="str">
        <f>IF('[1]TCE - ANEXO III - Preencher'!AB565="","",'[1]TCE - ANEXO III - Preencher'!AB565)</f>
        <v/>
      </c>
      <c r="AB556" s="16">
        <f t="shared" si="48"/>
        <v>425.07655110063388</v>
      </c>
    </row>
    <row r="557" spans="1:28" s="4" customFormat="1" x14ac:dyDescent="0.2">
      <c r="A557" s="9">
        <f>IFERROR(VLOOKUP(B557,'[1]DADOS (OCULTAR)'!$P$3:$R$56,3,0),"")</f>
        <v>9039744000860</v>
      </c>
      <c r="B557" s="10" t="str">
        <f>'[1]TCE - ANEXO III - Preencher'!C566</f>
        <v>HOSPITAL DOM HÉLDER</v>
      </c>
      <c r="C557" s="11"/>
      <c r="D557" s="12" t="str">
        <f>'[1]TCE - ANEXO III - Preencher'!E566</f>
        <v>MARIA JOSE RICARDO</v>
      </c>
      <c r="E557" s="10" t="str">
        <f>IF('[1]TCE - ANEXO III - Preencher'!F566="4 - Assistência Odontológica","2 - Outros Profissionais da Saúde",'[1]TCE - ANEXO III - Preencher'!F566)</f>
        <v>2 - Outros Profissionais da Saúde</v>
      </c>
      <c r="F557" s="13">
        <f>'[1]TCE - ANEXO III - Preencher'!G566</f>
        <v>322205</v>
      </c>
      <c r="G557" s="14">
        <f>IF('[1]TCE - ANEXO III - Preencher'!H566="","",'[1]TCE - ANEXO III - Preencher'!H566)</f>
        <v>44075</v>
      </c>
      <c r="H557" s="15">
        <f>'[1]TCE - ANEXO III - Preencher'!I566</f>
        <v>0</v>
      </c>
      <c r="I557" s="15">
        <f>'[1]TCE - ANEXO III - Preencher'!J566</f>
        <v>125.55200000000001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1.1599999999999999</v>
      </c>
      <c r="O557" s="16">
        <f>'[1]TCE - ANEXO III - Preencher'!P566</f>
        <v>0</v>
      </c>
      <c r="P557" s="17">
        <f t="shared" si="50"/>
        <v>1.1599999999999999</v>
      </c>
      <c r="Q557" s="16">
        <f>'[1]TCE - ANEXO III - Preencher'!R566</f>
        <v>290.11866775558349</v>
      </c>
      <c r="R557" s="16">
        <f>'[1]TCE - ANEXO III - Preencher'!S566</f>
        <v>62.7</v>
      </c>
      <c r="S557" s="17">
        <f t="shared" si="51"/>
        <v>227.4186677555835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99.74</v>
      </c>
      <c r="Y557" s="16">
        <f>'[1]TCE - ANEXO III - Preencher'!Z566</f>
        <v>0</v>
      </c>
      <c r="Z557" s="17">
        <f t="shared" si="53"/>
        <v>99.74</v>
      </c>
      <c r="AA557" s="18" t="str">
        <f>IF('[1]TCE - ANEXO III - Preencher'!AB566="","",'[1]TCE - ANEXO III - Preencher'!AB566)</f>
        <v/>
      </c>
      <c r="AB557" s="16">
        <f t="shared" si="48"/>
        <v>453.8706677555835</v>
      </c>
    </row>
    <row r="558" spans="1:28" s="4" customFormat="1" x14ac:dyDescent="0.2">
      <c r="A558" s="9">
        <f>IFERROR(VLOOKUP(B558,'[1]DADOS (OCULTAR)'!$P$3:$R$56,3,0),"")</f>
        <v>9039744000860</v>
      </c>
      <c r="B558" s="10" t="str">
        <f>'[1]TCE - ANEXO III - Preencher'!C567</f>
        <v>HOSPITAL DOM HÉLDER</v>
      </c>
      <c r="C558" s="11"/>
      <c r="D558" s="12" t="str">
        <f>'[1]TCE - ANEXO III - Preencher'!E567</f>
        <v>MARIA JURACI SOARES DA SILVA</v>
      </c>
      <c r="E558" s="10" t="str">
        <f>IF('[1]TCE - ANEXO III - Preencher'!F567="4 - Assistência Odontológica","2 - Outros Profissionais da Saúde",'[1]TCE - ANEXO III - Preencher'!F567)</f>
        <v>2 - Outros Profissionais da Saúde</v>
      </c>
      <c r="F558" s="13">
        <f>'[1]TCE - ANEXO III - Preencher'!G567</f>
        <v>322205</v>
      </c>
      <c r="G558" s="14">
        <f>IF('[1]TCE - ANEXO III - Preencher'!H567="","",'[1]TCE - ANEXO III - Preencher'!H567)</f>
        <v>44075</v>
      </c>
      <c r="H558" s="15">
        <f>'[1]TCE - ANEXO III - Preencher'!I567</f>
        <v>0</v>
      </c>
      <c r="I558" s="15">
        <f>'[1]TCE - ANEXO III - Preencher'!J567</f>
        <v>111.35760000000001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1.1599999999999999</v>
      </c>
      <c r="O558" s="16">
        <f>'[1]TCE - ANEXO III - Preencher'!P567</f>
        <v>0</v>
      </c>
      <c r="P558" s="17">
        <f t="shared" si="50"/>
        <v>1.1599999999999999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99.74</v>
      </c>
      <c r="Y558" s="16">
        <f>'[1]TCE - ANEXO III - Preencher'!Z567</f>
        <v>0</v>
      </c>
      <c r="Z558" s="17">
        <f t="shared" si="53"/>
        <v>99.74</v>
      </c>
      <c r="AA558" s="18" t="str">
        <f>IF('[1]TCE - ANEXO III - Preencher'!AB567="","",'[1]TCE - ANEXO III - Preencher'!AB567)</f>
        <v/>
      </c>
      <c r="AB558" s="16">
        <f t="shared" si="48"/>
        <v>212.2576</v>
      </c>
    </row>
    <row r="559" spans="1:28" s="4" customFormat="1" x14ac:dyDescent="0.2">
      <c r="A559" s="9">
        <f>IFERROR(VLOOKUP(B559,'[1]DADOS (OCULTAR)'!$P$3:$R$56,3,0),"")</f>
        <v>9039744000860</v>
      </c>
      <c r="B559" s="10" t="str">
        <f>'[1]TCE - ANEXO III - Preencher'!C568</f>
        <v>HOSPITAL DOM HÉLDER</v>
      </c>
      <c r="C559" s="11"/>
      <c r="D559" s="12" t="str">
        <f>'[1]TCE - ANEXO III - Preencher'!E568</f>
        <v>MARIA KARIN LUANA AMORIM DOS SANTOS</v>
      </c>
      <c r="E559" s="10" t="str">
        <f>IF('[1]TCE - ANEXO III - Preencher'!F568="4 - Assistência Odontológica","2 - Outros Profissionais da Saúde",'[1]TCE - ANEXO III - Preencher'!F568)</f>
        <v>2 - Outros Profissionais da Saúde</v>
      </c>
      <c r="F559" s="13">
        <f>'[1]TCE - ANEXO III - Preencher'!G568</f>
        <v>322205</v>
      </c>
      <c r="G559" s="14">
        <f>IF('[1]TCE - ANEXO III - Preencher'!H568="","",'[1]TCE - ANEXO III - Preencher'!H568)</f>
        <v>44075</v>
      </c>
      <c r="H559" s="15">
        <f>'[1]TCE - ANEXO III - Preencher'!I568</f>
        <v>0</v>
      </c>
      <c r="I559" s="15">
        <f>'[1]TCE - ANEXO III - Preencher'!J568</f>
        <v>205.20000000000002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1.1599999999999999</v>
      </c>
      <c r="O559" s="16">
        <f>'[1]TCE - ANEXO III - Preencher'!P568</f>
        <v>0</v>
      </c>
      <c r="P559" s="17">
        <f t="shared" si="50"/>
        <v>1.1599999999999999</v>
      </c>
      <c r="Q559" s="16">
        <f>'[1]TCE - ANEXO III - Preencher'!R568</f>
        <v>106.48770343186948</v>
      </c>
      <c r="R559" s="16">
        <f>'[1]TCE - ANEXO III - Preencher'!S568</f>
        <v>51.75</v>
      </c>
      <c r="S559" s="17">
        <f t="shared" si="51"/>
        <v>54.737703431869477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99.74</v>
      </c>
      <c r="Y559" s="16">
        <f>'[1]TCE - ANEXO III - Preencher'!Z568</f>
        <v>0</v>
      </c>
      <c r="Z559" s="17">
        <f t="shared" si="53"/>
        <v>99.74</v>
      </c>
      <c r="AA559" s="18" t="str">
        <f>IF('[1]TCE - ANEXO III - Preencher'!AB568="","",'[1]TCE - ANEXO III - Preencher'!AB568)</f>
        <v/>
      </c>
      <c r="AB559" s="16">
        <f t="shared" si="48"/>
        <v>360.8377034318695</v>
      </c>
    </row>
    <row r="560" spans="1:28" s="4" customFormat="1" x14ac:dyDescent="0.2">
      <c r="A560" s="9">
        <f>IFERROR(VLOOKUP(B560,'[1]DADOS (OCULTAR)'!$P$3:$R$56,3,0),"")</f>
        <v>9039744000860</v>
      </c>
      <c r="B560" s="10" t="str">
        <f>'[1]TCE - ANEXO III - Preencher'!C569</f>
        <v>HOSPITAL DOM HÉLDER</v>
      </c>
      <c r="C560" s="11"/>
      <c r="D560" s="12" t="str">
        <f>'[1]TCE - ANEXO III - Preencher'!E569</f>
        <v>MARIA LADJANE LOFIEGO GODOY</v>
      </c>
      <c r="E560" s="10" t="str">
        <f>IF('[1]TCE - ANEXO III - Preencher'!F569="4 - Assistência Odontológica","2 - Outros Profissionais da Saúde",'[1]TCE - ANEXO III - Preencher'!F569)</f>
        <v>2 - Outros Profissionais da Saúde</v>
      </c>
      <c r="F560" s="13">
        <f>'[1]TCE - ANEXO III - Preencher'!G569</f>
        <v>322205</v>
      </c>
      <c r="G560" s="14">
        <f>IF('[1]TCE - ANEXO III - Preencher'!H569="","",'[1]TCE - ANEXO III - Preencher'!H569)</f>
        <v>44075</v>
      </c>
      <c r="H560" s="15">
        <f>'[1]TCE - ANEXO III - Preencher'!I569</f>
        <v>0</v>
      </c>
      <c r="I560" s="15">
        <f>'[1]TCE - ANEXO III - Preencher'!J569</f>
        <v>171.59599999999998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1.1599999999999999</v>
      </c>
      <c r="O560" s="16">
        <f>'[1]TCE - ANEXO III - Preencher'!P569</f>
        <v>0</v>
      </c>
      <c r="P560" s="17">
        <f t="shared" si="50"/>
        <v>1.1599999999999999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99.74</v>
      </c>
      <c r="Y560" s="16">
        <f>'[1]TCE - ANEXO III - Preencher'!Z569</f>
        <v>0</v>
      </c>
      <c r="Z560" s="17">
        <f t="shared" si="53"/>
        <v>99.74</v>
      </c>
      <c r="AA560" s="18" t="str">
        <f>IF('[1]TCE - ANEXO III - Preencher'!AB569="","",'[1]TCE - ANEXO III - Preencher'!AB569)</f>
        <v/>
      </c>
      <c r="AB560" s="16">
        <f t="shared" si="48"/>
        <v>272.49599999999998</v>
      </c>
    </row>
    <row r="561" spans="1:28" s="4" customFormat="1" x14ac:dyDescent="0.2">
      <c r="A561" s="9">
        <f>IFERROR(VLOOKUP(B561,'[1]DADOS (OCULTAR)'!$P$3:$R$56,3,0),"")</f>
        <v>9039744000860</v>
      </c>
      <c r="B561" s="10" t="str">
        <f>'[1]TCE - ANEXO III - Preencher'!C570</f>
        <v>HOSPITAL DOM HÉLDER</v>
      </c>
      <c r="C561" s="11"/>
      <c r="D561" s="12" t="str">
        <f>'[1]TCE - ANEXO III - Preencher'!E570</f>
        <v>MARIA LUCIA BEZERRA BARROS DO NASCIMENTO</v>
      </c>
      <c r="E561" s="10" t="str">
        <f>IF('[1]TCE - ANEXO III - Preencher'!F570="4 - Assistência Odontológica","2 - Outros Profissionais da Saúde",'[1]TCE - ANEXO III - Preencher'!F570)</f>
        <v>2 - Outros Profissionais da Saúde</v>
      </c>
      <c r="F561" s="13">
        <f>'[1]TCE - ANEXO III - Preencher'!G570</f>
        <v>322205</v>
      </c>
      <c r="G561" s="14">
        <f>IF('[1]TCE - ANEXO III - Preencher'!H570="","",'[1]TCE - ANEXO III - Preencher'!H570)</f>
        <v>44075</v>
      </c>
      <c r="H561" s="15">
        <f>'[1]TCE - ANEXO III - Preencher'!I570</f>
        <v>0</v>
      </c>
      <c r="I561" s="15">
        <f>'[1]TCE - ANEXO III - Preencher'!J570</f>
        <v>254.80720000000002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1.1599999999999999</v>
      </c>
      <c r="O561" s="16">
        <f>'[1]TCE - ANEXO III - Preencher'!P570</f>
        <v>0</v>
      </c>
      <c r="P561" s="17">
        <f t="shared" si="50"/>
        <v>1.1599999999999999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99.74</v>
      </c>
      <c r="Y561" s="16">
        <f>'[1]TCE - ANEXO III - Preencher'!Z570</f>
        <v>0</v>
      </c>
      <c r="Z561" s="17">
        <f t="shared" si="53"/>
        <v>99.74</v>
      </c>
      <c r="AA561" s="18" t="str">
        <f>IF('[1]TCE - ANEXO III - Preencher'!AB570="","",'[1]TCE - ANEXO III - Preencher'!AB570)</f>
        <v/>
      </c>
      <c r="AB561" s="16">
        <f t="shared" si="48"/>
        <v>355.7072</v>
      </c>
    </row>
    <row r="562" spans="1:28" s="4" customFormat="1" x14ac:dyDescent="0.2">
      <c r="A562" s="9">
        <f>IFERROR(VLOOKUP(B562,'[1]DADOS (OCULTAR)'!$P$3:$R$56,3,0),"")</f>
        <v>9039744000860</v>
      </c>
      <c r="B562" s="10" t="str">
        <f>'[1]TCE - ANEXO III - Preencher'!C571</f>
        <v>HOSPITAL DOM HÉLDER</v>
      </c>
      <c r="C562" s="11"/>
      <c r="D562" s="12" t="str">
        <f>'[1]TCE - ANEXO III - Preencher'!E571</f>
        <v>MARIA NEUMA PATRICIO GODE</v>
      </c>
      <c r="E562" s="10" t="str">
        <f>IF('[1]TCE - ANEXO III - Preencher'!F571="4 - Assistência Odontológica","2 - Outros Profissionais da Saúde",'[1]TCE - ANEXO III - Preencher'!F571)</f>
        <v>3 - Administrativo</v>
      </c>
      <c r="F562" s="13">
        <f>'[1]TCE - ANEXO III - Preencher'!G571</f>
        <v>411010</v>
      </c>
      <c r="G562" s="14">
        <f>IF('[1]TCE - ANEXO III - Preencher'!H571="","",'[1]TCE - ANEXO III - Preencher'!H571)</f>
        <v>44075</v>
      </c>
      <c r="H562" s="15">
        <f>'[1]TCE - ANEXO III - Preencher'!I571</f>
        <v>0</v>
      </c>
      <c r="I562" s="15">
        <f>'[1]TCE - ANEXO III - Preencher'!J571</f>
        <v>83.600000000000009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1.1599999999999999</v>
      </c>
      <c r="O562" s="16">
        <f>'[1]TCE - ANEXO III - Preencher'!P571</f>
        <v>0</v>
      </c>
      <c r="P562" s="17">
        <f t="shared" si="50"/>
        <v>1.1599999999999999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99.74</v>
      </c>
      <c r="Y562" s="16">
        <f>'[1]TCE - ANEXO III - Preencher'!Z571</f>
        <v>0</v>
      </c>
      <c r="Z562" s="17">
        <f t="shared" si="53"/>
        <v>99.74</v>
      </c>
      <c r="AA562" s="18" t="str">
        <f>IF('[1]TCE - ANEXO III - Preencher'!AB571="","",'[1]TCE - ANEXO III - Preencher'!AB571)</f>
        <v/>
      </c>
      <c r="AB562" s="16">
        <f t="shared" si="48"/>
        <v>184.5</v>
      </c>
    </row>
    <row r="563" spans="1:28" s="4" customFormat="1" x14ac:dyDescent="0.2">
      <c r="A563" s="9">
        <f>IFERROR(VLOOKUP(B563,'[1]DADOS (OCULTAR)'!$P$3:$R$56,3,0),"")</f>
        <v>9039744000860</v>
      </c>
      <c r="B563" s="10" t="str">
        <f>'[1]TCE - ANEXO III - Preencher'!C572</f>
        <v>HOSPITAL DOM HÉLDER</v>
      </c>
      <c r="C563" s="11"/>
      <c r="D563" s="12" t="str">
        <f>'[1]TCE - ANEXO III - Preencher'!E572</f>
        <v>MARIA PAULINA DA SILVA</v>
      </c>
      <c r="E563" s="10" t="str">
        <f>IF('[1]TCE - ANEXO III - Preencher'!F572="4 - Assistência Odontológica","2 - Outros Profissionais da Saúde",'[1]TCE - ANEXO III - Preencher'!F572)</f>
        <v>2 - Outros Profissionais da Saúde</v>
      </c>
      <c r="F563" s="13">
        <f>'[1]TCE - ANEXO III - Preencher'!G572</f>
        <v>322205</v>
      </c>
      <c r="G563" s="14">
        <f>IF('[1]TCE - ANEXO III - Preencher'!H572="","",'[1]TCE - ANEXO III - Preencher'!H572)</f>
        <v>44075</v>
      </c>
      <c r="H563" s="15">
        <f>'[1]TCE - ANEXO III - Preencher'!I572</f>
        <v>0</v>
      </c>
      <c r="I563" s="15">
        <f>'[1]TCE - ANEXO III - Preencher'!J572</f>
        <v>95.304000000000002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1.1599999999999999</v>
      </c>
      <c r="O563" s="16">
        <f>'[1]TCE - ANEXO III - Preencher'!P572</f>
        <v>0</v>
      </c>
      <c r="P563" s="17">
        <f t="shared" si="50"/>
        <v>1.1599999999999999</v>
      </c>
      <c r="Q563" s="16">
        <f>'[1]TCE - ANEXO III - Preencher'!R572</f>
        <v>212.95944760782194</v>
      </c>
      <c r="R563" s="16">
        <f>'[1]TCE - ANEXO III - Preencher'!S572</f>
        <v>2.09</v>
      </c>
      <c r="S563" s="17">
        <f t="shared" si="51"/>
        <v>210.86944760782194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99.74</v>
      </c>
      <c r="Y563" s="16">
        <f>'[1]TCE - ANEXO III - Preencher'!Z572</f>
        <v>0</v>
      </c>
      <c r="Z563" s="17">
        <f t="shared" si="53"/>
        <v>99.74</v>
      </c>
      <c r="AA563" s="18" t="str">
        <f>IF('[1]TCE - ANEXO III - Preencher'!AB572="","",'[1]TCE - ANEXO III - Preencher'!AB572)</f>
        <v/>
      </c>
      <c r="AB563" s="16">
        <f t="shared" si="48"/>
        <v>407.07344760782195</v>
      </c>
    </row>
    <row r="564" spans="1:28" s="4" customFormat="1" x14ac:dyDescent="0.2">
      <c r="A564" s="9">
        <f>IFERROR(VLOOKUP(B564,'[1]DADOS (OCULTAR)'!$P$3:$R$56,3,0),"")</f>
        <v>9039744000860</v>
      </c>
      <c r="B564" s="10" t="str">
        <f>'[1]TCE - ANEXO III - Preencher'!C573</f>
        <v>HOSPITAL DOM HÉLDER</v>
      </c>
      <c r="C564" s="11"/>
      <c r="D564" s="12" t="str">
        <f>'[1]TCE - ANEXO III - Preencher'!E573</f>
        <v>MARIA REGINA SILVA DE SATURNO</v>
      </c>
      <c r="E564" s="10" t="str">
        <f>IF('[1]TCE - ANEXO III - Preencher'!F573="4 - Assistência Odontológica","2 - Outros Profissionais da Saúde",'[1]TCE - ANEXO III - Preencher'!F573)</f>
        <v>2 - Outros Profissionais da Saúde</v>
      </c>
      <c r="F564" s="13">
        <f>'[1]TCE - ANEXO III - Preencher'!G573</f>
        <v>223505</v>
      </c>
      <c r="G564" s="14">
        <f>IF('[1]TCE - ANEXO III - Preencher'!H573="","",'[1]TCE - ANEXO III - Preencher'!H573)</f>
        <v>44075</v>
      </c>
      <c r="H564" s="15">
        <f>'[1]TCE - ANEXO III - Preencher'!I573</f>
        <v>0</v>
      </c>
      <c r="I564" s="15">
        <f>'[1]TCE - ANEXO III - Preencher'!J573</f>
        <v>397.99839999999995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2.4359999999999999</v>
      </c>
      <c r="O564" s="16">
        <f>'[1]TCE - ANEXO III - Preencher'!P573</f>
        <v>0</v>
      </c>
      <c r="P564" s="17">
        <f t="shared" si="50"/>
        <v>2.4359999999999999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99.74</v>
      </c>
      <c r="Y564" s="16">
        <f>'[1]TCE - ANEXO III - Preencher'!Z573</f>
        <v>0</v>
      </c>
      <c r="Z564" s="17">
        <f t="shared" si="53"/>
        <v>99.74</v>
      </c>
      <c r="AA564" s="18" t="str">
        <f>IF('[1]TCE - ANEXO III - Preencher'!AB573="","",'[1]TCE - ANEXO III - Preencher'!AB573)</f>
        <v/>
      </c>
      <c r="AB564" s="16">
        <f t="shared" si="48"/>
        <v>500.17439999999993</v>
      </c>
    </row>
    <row r="565" spans="1:28" s="4" customFormat="1" x14ac:dyDescent="0.2">
      <c r="A565" s="9">
        <f>IFERROR(VLOOKUP(B565,'[1]DADOS (OCULTAR)'!$P$3:$R$56,3,0),"")</f>
        <v>9039744000860</v>
      </c>
      <c r="B565" s="10" t="str">
        <f>'[1]TCE - ANEXO III - Preencher'!C574</f>
        <v>HOSPITAL DOM HÉLDER</v>
      </c>
      <c r="C565" s="11"/>
      <c r="D565" s="12" t="str">
        <f>'[1]TCE - ANEXO III - Preencher'!E574</f>
        <v>MARIA SUELENE SILVA ESTEVAO</v>
      </c>
      <c r="E565" s="10" t="str">
        <f>IF('[1]TCE - ANEXO III - Preencher'!F574="4 - Assistência Odontológica","2 - Outros Profissionais da Saúde",'[1]TCE - ANEXO III - Preencher'!F574)</f>
        <v>2 - Outros Profissionais da Saúde</v>
      </c>
      <c r="F565" s="13">
        <f>'[1]TCE - ANEXO III - Preencher'!G574</f>
        <v>322205</v>
      </c>
      <c r="G565" s="14">
        <f>IF('[1]TCE - ANEXO III - Preencher'!H574="","",'[1]TCE - ANEXO III - Preencher'!H574)</f>
        <v>44075</v>
      </c>
      <c r="H565" s="15">
        <f>'[1]TCE - ANEXO III - Preencher'!I574</f>
        <v>0</v>
      </c>
      <c r="I565" s="15">
        <f>'[1]TCE - ANEXO III - Preencher'!J574</f>
        <v>237.70240000000001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1.1599999999999999</v>
      </c>
      <c r="O565" s="16">
        <f>'[1]TCE - ANEXO III - Preencher'!P574</f>
        <v>0</v>
      </c>
      <c r="P565" s="17">
        <f t="shared" si="50"/>
        <v>1.1599999999999999</v>
      </c>
      <c r="Q565" s="16">
        <f>'[1]TCE - ANEXO III - Preencher'!R574</f>
        <v>290.11866775558349</v>
      </c>
      <c r="R565" s="16">
        <f>'[1]TCE - ANEXO III - Preencher'!S574</f>
        <v>2.09</v>
      </c>
      <c r="S565" s="17">
        <f t="shared" si="51"/>
        <v>288.02866775558351</v>
      </c>
      <c r="T565" s="16">
        <f>'[1]TCE - ANEXO III - Preencher'!U574</f>
        <v>2.2000000000000002</v>
      </c>
      <c r="U565" s="16">
        <f>'[1]TCE - ANEXO III - Preencher'!V574</f>
        <v>0</v>
      </c>
      <c r="V565" s="17">
        <f t="shared" si="52"/>
        <v>2.2000000000000002</v>
      </c>
      <c r="W565" s="18" t="str">
        <f>IF('[1]TCE - ANEXO III - Preencher'!X574="","",'[1]TCE - ANEXO III - Preencher'!X574)</f>
        <v>AUXILIO CRECHE</v>
      </c>
      <c r="X565" s="16">
        <f>'[1]TCE - ANEXO III - Preencher'!Y574</f>
        <v>99.74</v>
      </c>
      <c r="Y565" s="16">
        <f>'[1]TCE - ANEXO III - Preencher'!Z574</f>
        <v>0</v>
      </c>
      <c r="Z565" s="17">
        <f t="shared" si="53"/>
        <v>99.74</v>
      </c>
      <c r="AA565" s="18" t="str">
        <f>IF('[1]TCE - ANEXO III - Preencher'!AB574="","",'[1]TCE - ANEXO III - Preencher'!AB574)</f>
        <v/>
      </c>
      <c r="AB565" s="16">
        <f t="shared" si="48"/>
        <v>628.8310677555836</v>
      </c>
    </row>
    <row r="566" spans="1:28" s="4" customFormat="1" x14ac:dyDescent="0.2">
      <c r="A566" s="9">
        <f>IFERROR(VLOOKUP(B566,'[1]DADOS (OCULTAR)'!$P$3:$R$56,3,0),"")</f>
        <v>9039744000860</v>
      </c>
      <c r="B566" s="10" t="str">
        <f>'[1]TCE - ANEXO III - Preencher'!C575</f>
        <v>HOSPITAL DOM HÉLDER</v>
      </c>
      <c r="C566" s="11"/>
      <c r="D566" s="12" t="str">
        <f>'[1]TCE - ANEXO III - Preencher'!E575</f>
        <v>MARIA VANESSA VENCESLAU</v>
      </c>
      <c r="E566" s="10" t="str">
        <f>IF('[1]TCE - ANEXO III - Preencher'!F575="4 - Assistência Odontológica","2 - Outros Profissionais da Saúde",'[1]TCE - ANEXO III - Preencher'!F575)</f>
        <v>2 - Outros Profissionais da Saúde</v>
      </c>
      <c r="F566" s="13">
        <f>'[1]TCE - ANEXO III - Preencher'!G575</f>
        <v>521130</v>
      </c>
      <c r="G566" s="14">
        <f>IF('[1]TCE - ANEXO III - Preencher'!H575="","",'[1]TCE - ANEXO III - Preencher'!H575)</f>
        <v>44075</v>
      </c>
      <c r="H566" s="15">
        <f>'[1]TCE - ANEXO III - Preencher'!I575</f>
        <v>0</v>
      </c>
      <c r="I566" s="15">
        <f>'[1]TCE - ANEXO III - Preencher'!J575</f>
        <v>169.58400000000003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1.1599999999999999</v>
      </c>
      <c r="O566" s="16">
        <f>'[1]TCE - ANEXO III - Preencher'!P575</f>
        <v>0</v>
      </c>
      <c r="P566" s="17">
        <f t="shared" si="50"/>
        <v>1.1599999999999999</v>
      </c>
      <c r="Q566" s="16">
        <f>'[1]TCE - ANEXO III - Preencher'!R575</f>
        <v>0</v>
      </c>
      <c r="R566" s="16">
        <f>'[1]TCE - ANEXO III - Preencher'!S575</f>
        <v>2.09</v>
      </c>
      <c r="S566" s="17">
        <f t="shared" si="51"/>
        <v>-2.09</v>
      </c>
      <c r="T566" s="16">
        <f>'[1]TCE - ANEXO III - Preencher'!U575</f>
        <v>2.13</v>
      </c>
      <c r="U566" s="16">
        <f>'[1]TCE - ANEXO III - Preencher'!V575</f>
        <v>0</v>
      </c>
      <c r="V566" s="17">
        <f t="shared" si="52"/>
        <v>2.13</v>
      </c>
      <c r="W566" s="18" t="str">
        <f>IF('[1]TCE - ANEXO III - Preencher'!X575="","",'[1]TCE - ANEXO III - Preencher'!X575)</f>
        <v>AUXILIO CRECHE</v>
      </c>
      <c r="X566" s="16">
        <f>'[1]TCE - ANEXO III - Preencher'!Y575</f>
        <v>99.74</v>
      </c>
      <c r="Y566" s="16">
        <f>'[1]TCE - ANEXO III - Preencher'!Z575</f>
        <v>0</v>
      </c>
      <c r="Z566" s="17">
        <f t="shared" si="53"/>
        <v>99.74</v>
      </c>
      <c r="AA566" s="18" t="str">
        <f>IF('[1]TCE - ANEXO III - Preencher'!AB575="","",'[1]TCE - ANEXO III - Preencher'!AB575)</f>
        <v/>
      </c>
      <c r="AB566" s="16">
        <f t="shared" si="48"/>
        <v>270.524</v>
      </c>
    </row>
    <row r="567" spans="1:28" s="4" customFormat="1" x14ac:dyDescent="0.2">
      <c r="A567" s="9">
        <f>IFERROR(VLOOKUP(B567,'[1]DADOS (OCULTAR)'!$P$3:$R$56,3,0),"")</f>
        <v>9039744000860</v>
      </c>
      <c r="B567" s="10" t="str">
        <f>'[1]TCE - ANEXO III - Preencher'!C576</f>
        <v>HOSPITAL DOM HÉLDER</v>
      </c>
      <c r="C567" s="11"/>
      <c r="D567" s="12" t="str">
        <f>'[1]TCE - ANEXO III - Preencher'!E576</f>
        <v>MARIA VITORIA SILVA LIMA</v>
      </c>
      <c r="E567" s="10" t="str">
        <f>IF('[1]TCE - ANEXO III - Preencher'!F576="4 - Assistência Odontológica","2 - Outros Profissionais da Saúde",'[1]TCE - ANEXO III - Preencher'!F576)</f>
        <v>3 - Administrativo</v>
      </c>
      <c r="F567" s="13">
        <f>'[1]TCE - ANEXO III - Preencher'!G576</f>
        <v>411010</v>
      </c>
      <c r="G567" s="14">
        <f>IF('[1]TCE - ANEXO III - Preencher'!H576="","",'[1]TCE - ANEXO III - Preencher'!H576)</f>
        <v>44075</v>
      </c>
      <c r="H567" s="15">
        <f>'[1]TCE - ANEXO III - Preencher'!I576</f>
        <v>0</v>
      </c>
      <c r="I567" s="15">
        <f>'[1]TCE - ANEXO III - Preencher'!J576</f>
        <v>10.450000000000001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1.1599999999999999</v>
      </c>
      <c r="O567" s="16">
        <f>'[1]TCE - ANEXO III - Preencher'!P576</f>
        <v>0</v>
      </c>
      <c r="P567" s="17">
        <f t="shared" si="50"/>
        <v>1.1599999999999999</v>
      </c>
      <c r="Q567" s="16">
        <f>'[1]TCE - ANEXO III - Preencher'!R576</f>
        <v>329.12439025359464</v>
      </c>
      <c r="R567" s="16">
        <f>'[1]TCE - ANEXO III - Preencher'!S576</f>
        <v>31.35</v>
      </c>
      <c r="S567" s="17">
        <f t="shared" si="51"/>
        <v>297.77439025359462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99.74</v>
      </c>
      <c r="Y567" s="16">
        <f>'[1]TCE - ANEXO III - Preencher'!Z576</f>
        <v>0</v>
      </c>
      <c r="Z567" s="17">
        <f t="shared" si="53"/>
        <v>99.74</v>
      </c>
      <c r="AA567" s="18" t="str">
        <f>IF('[1]TCE - ANEXO III - Preencher'!AB576="","",'[1]TCE - ANEXO III - Preencher'!AB576)</f>
        <v/>
      </c>
      <c r="AB567" s="16">
        <f t="shared" si="48"/>
        <v>409.12439025359464</v>
      </c>
    </row>
    <row r="568" spans="1:28" s="4" customFormat="1" x14ac:dyDescent="0.2">
      <c r="A568" s="9">
        <f>IFERROR(VLOOKUP(B568,'[1]DADOS (OCULTAR)'!$P$3:$R$56,3,0),"")</f>
        <v>9039744000860</v>
      </c>
      <c r="B568" s="10" t="str">
        <f>'[1]TCE - ANEXO III - Preencher'!C577</f>
        <v>HOSPITAL DOM HÉLDER</v>
      </c>
      <c r="C568" s="11"/>
      <c r="D568" s="12" t="str">
        <f>'[1]TCE - ANEXO III - Preencher'!E577</f>
        <v>MARIANA DE OLIVEIRA SANTOS CABRAL</v>
      </c>
      <c r="E568" s="10" t="str">
        <f>IF('[1]TCE - ANEXO III - Preencher'!F577="4 - Assistência Odontológica","2 - Outros Profissionais da Saúde",'[1]TCE - ANEXO III - Preencher'!F577)</f>
        <v>3 - Administrativo</v>
      </c>
      <c r="F568" s="13">
        <f>'[1]TCE - ANEXO III - Preencher'!G577</f>
        <v>131210</v>
      </c>
      <c r="G568" s="14">
        <f>IF('[1]TCE - ANEXO III - Preencher'!H577="","",'[1]TCE - ANEXO III - Preencher'!H577)</f>
        <v>44075</v>
      </c>
      <c r="H568" s="15">
        <f>'[1]TCE - ANEXO III - Preencher'!I577</f>
        <v>0</v>
      </c>
      <c r="I568" s="15">
        <f>'[1]TCE - ANEXO III - Preencher'!J577</f>
        <v>350.37040000000002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1.1599999999999999</v>
      </c>
      <c r="O568" s="16">
        <f>'[1]TCE - ANEXO III - Preencher'!P577</f>
        <v>0</v>
      </c>
      <c r="P568" s="17">
        <f t="shared" si="50"/>
        <v>1.1599999999999999</v>
      </c>
      <c r="Q568" s="16">
        <f>'[1]TCE - ANEXO III - Preencher'!R577</f>
        <v>406.16613485781693</v>
      </c>
      <c r="R568" s="16">
        <f>'[1]TCE - ANEXO III - Preencher'!S577</f>
        <v>103.5</v>
      </c>
      <c r="S568" s="17">
        <f t="shared" si="51"/>
        <v>302.66613485781693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99.74</v>
      </c>
      <c r="Y568" s="16">
        <f>'[1]TCE - ANEXO III - Preencher'!Z577</f>
        <v>0</v>
      </c>
      <c r="Z568" s="17">
        <f t="shared" si="53"/>
        <v>99.74</v>
      </c>
      <c r="AA568" s="18" t="str">
        <f>IF('[1]TCE - ANEXO III - Preencher'!AB577="","",'[1]TCE - ANEXO III - Preencher'!AB577)</f>
        <v/>
      </c>
      <c r="AB568" s="16">
        <f t="shared" si="48"/>
        <v>753.93653485781692</v>
      </c>
    </row>
    <row r="569" spans="1:28" s="4" customFormat="1" x14ac:dyDescent="0.2">
      <c r="A569" s="9">
        <f>IFERROR(VLOOKUP(B569,'[1]DADOS (OCULTAR)'!$P$3:$R$56,3,0),"")</f>
        <v>9039744000860</v>
      </c>
      <c r="B569" s="10" t="str">
        <f>'[1]TCE - ANEXO III - Preencher'!C578</f>
        <v>HOSPITAL DOM HÉLDER</v>
      </c>
      <c r="C569" s="11"/>
      <c r="D569" s="12" t="str">
        <f>'[1]TCE - ANEXO III - Preencher'!E578</f>
        <v>MARIANA IENNACO DE SIQUEIRA CAMPOS</v>
      </c>
      <c r="E569" s="10" t="str">
        <f>IF('[1]TCE - ANEXO III - Preencher'!F578="4 - Assistência Odontológica","2 - Outros Profissionais da Saúde",'[1]TCE - ANEXO III - Preencher'!F578)</f>
        <v>1 - Médico</v>
      </c>
      <c r="F569" s="13">
        <f>'[1]TCE - ANEXO III - Preencher'!G578</f>
        <v>225310</v>
      </c>
      <c r="G569" s="14">
        <f>IF('[1]TCE - ANEXO III - Preencher'!H578="","",'[1]TCE - ANEXO III - Preencher'!H578)</f>
        <v>44075</v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9.2799999999999994</v>
      </c>
      <c r="O569" s="16">
        <f>'[1]TCE - ANEXO III - Preencher'!P578</f>
        <v>0</v>
      </c>
      <c r="P569" s="17">
        <f t="shared" si="50"/>
        <v>9.2799999999999994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99.74</v>
      </c>
      <c r="Y569" s="16">
        <f>'[1]TCE - ANEXO III - Preencher'!Z578</f>
        <v>0</v>
      </c>
      <c r="Z569" s="17">
        <f t="shared" si="53"/>
        <v>99.74</v>
      </c>
      <c r="AA569" s="18" t="str">
        <f>IF('[1]TCE - ANEXO III - Preencher'!AB578="","",'[1]TCE - ANEXO III - Preencher'!AB578)</f>
        <v/>
      </c>
      <c r="AB569" s="16">
        <f t="shared" si="48"/>
        <v>109.02</v>
      </c>
    </row>
    <row r="570" spans="1:28" s="4" customFormat="1" x14ac:dyDescent="0.2">
      <c r="A570" s="9">
        <f>IFERROR(VLOOKUP(B570,'[1]DADOS (OCULTAR)'!$P$3:$R$56,3,0),"")</f>
        <v>9039744000860</v>
      </c>
      <c r="B570" s="10" t="str">
        <f>'[1]TCE - ANEXO III - Preencher'!C579</f>
        <v>HOSPITAL DOM HÉLDER</v>
      </c>
      <c r="C570" s="11"/>
      <c r="D570" s="12" t="str">
        <f>'[1]TCE - ANEXO III - Preencher'!E579</f>
        <v>MARIANA VIANA DA SILVA</v>
      </c>
      <c r="E570" s="10" t="str">
        <f>IF('[1]TCE - ANEXO III - Preencher'!F579="4 - Assistência Odontológica","2 - Outros Profissionais da Saúde",'[1]TCE - ANEXO III - Preencher'!F579)</f>
        <v>3 - Administrativo</v>
      </c>
      <c r="F570" s="13">
        <f>'[1]TCE - ANEXO III - Preencher'!G579</f>
        <v>411010</v>
      </c>
      <c r="G570" s="14">
        <f>IF('[1]TCE - ANEXO III - Preencher'!H579="","",'[1]TCE - ANEXO III - Preencher'!H579)</f>
        <v>44075</v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1.1599999999999999</v>
      </c>
      <c r="O570" s="16">
        <f>'[1]TCE - ANEXO III - Preencher'!P579</f>
        <v>0</v>
      </c>
      <c r="P570" s="17">
        <f t="shared" si="50"/>
        <v>1.1599999999999999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99.74</v>
      </c>
      <c r="Y570" s="16">
        <f>'[1]TCE - ANEXO III - Preencher'!Z579</f>
        <v>0</v>
      </c>
      <c r="Z570" s="17">
        <f t="shared" si="53"/>
        <v>99.74</v>
      </c>
      <c r="AA570" s="18" t="str">
        <f>IF('[1]TCE - ANEXO III - Preencher'!AB579="","",'[1]TCE - ANEXO III - Preencher'!AB579)</f>
        <v/>
      </c>
      <c r="AB570" s="16">
        <f t="shared" si="48"/>
        <v>100.89999999999999</v>
      </c>
    </row>
    <row r="571" spans="1:28" s="4" customFormat="1" x14ac:dyDescent="0.2">
      <c r="A571" s="9">
        <f>IFERROR(VLOOKUP(B571,'[1]DADOS (OCULTAR)'!$P$3:$R$56,3,0),"")</f>
        <v>9039744000860</v>
      </c>
      <c r="B571" s="10" t="str">
        <f>'[1]TCE - ANEXO III - Preencher'!C580</f>
        <v>HOSPITAL DOM HÉLDER</v>
      </c>
      <c r="C571" s="11"/>
      <c r="D571" s="12" t="str">
        <f>'[1]TCE - ANEXO III - Preencher'!E580</f>
        <v>MARILIA DO NASCIMENTO SANTOS</v>
      </c>
      <c r="E571" s="10" t="str">
        <f>IF('[1]TCE - ANEXO III - Preencher'!F580="4 - Assistência Odontológica","2 - Outros Profissionais da Saúde",'[1]TCE - ANEXO III - Preencher'!F580)</f>
        <v>2 - Outros Profissionais da Saúde</v>
      </c>
      <c r="F571" s="13">
        <f>'[1]TCE - ANEXO III - Preencher'!G580</f>
        <v>322205</v>
      </c>
      <c r="G571" s="14">
        <f>IF('[1]TCE - ANEXO III - Preencher'!H580="","",'[1]TCE - ANEXO III - Preencher'!H580)</f>
        <v>44075</v>
      </c>
      <c r="H571" s="15">
        <f>'[1]TCE - ANEXO III - Preencher'!I580</f>
        <v>0</v>
      </c>
      <c r="I571" s="15">
        <f>'[1]TCE - ANEXO III - Preencher'!J580</f>
        <v>108.68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1.1599999999999999</v>
      </c>
      <c r="O571" s="16">
        <f>'[1]TCE - ANEXO III - Preencher'!P580</f>
        <v>0</v>
      </c>
      <c r="P571" s="17">
        <f t="shared" si="50"/>
        <v>1.1599999999999999</v>
      </c>
      <c r="Q571" s="16">
        <f>'[1]TCE - ANEXO III - Preencher'!R580</f>
        <v>0</v>
      </c>
      <c r="R571" s="16">
        <f>'[1]TCE - ANEXO III - Preencher'!S580</f>
        <v>62.7</v>
      </c>
      <c r="S571" s="17">
        <f t="shared" si="51"/>
        <v>-62.7</v>
      </c>
      <c r="T571" s="16">
        <f>'[1]TCE - ANEXO III - Preencher'!U580</f>
        <v>66.11</v>
      </c>
      <c r="U571" s="16">
        <f>'[1]TCE - ANEXO III - Preencher'!V580</f>
        <v>0</v>
      </c>
      <c r="V571" s="17">
        <f t="shared" si="52"/>
        <v>66.11</v>
      </c>
      <c r="W571" s="18" t="str">
        <f>IF('[1]TCE - ANEXO III - Preencher'!X580="","",'[1]TCE - ANEXO III - Preencher'!X580)</f>
        <v>AUXILIO CRECHE</v>
      </c>
      <c r="X571" s="16">
        <f>'[1]TCE - ANEXO III - Preencher'!Y580</f>
        <v>99.74</v>
      </c>
      <c r="Y571" s="16">
        <f>'[1]TCE - ANEXO III - Preencher'!Z580</f>
        <v>0</v>
      </c>
      <c r="Z571" s="17">
        <f t="shared" si="53"/>
        <v>99.74</v>
      </c>
      <c r="AA571" s="18" t="str">
        <f>IF('[1]TCE - ANEXO III - Preencher'!AB580="","",'[1]TCE - ANEXO III - Preencher'!AB580)</f>
        <v/>
      </c>
      <c r="AB571" s="16">
        <f t="shared" si="48"/>
        <v>212.99</v>
      </c>
    </row>
    <row r="572" spans="1:28" s="4" customFormat="1" x14ac:dyDescent="0.2">
      <c r="A572" s="9">
        <f>IFERROR(VLOOKUP(B572,'[1]DADOS (OCULTAR)'!$P$3:$R$56,3,0),"")</f>
        <v>9039744000860</v>
      </c>
      <c r="B572" s="10" t="str">
        <f>'[1]TCE - ANEXO III - Preencher'!C581</f>
        <v>HOSPITAL DOM HÉLDER</v>
      </c>
      <c r="C572" s="11"/>
      <c r="D572" s="12" t="str">
        <f>'[1]TCE - ANEXO III - Preencher'!E581</f>
        <v>MARILIA GABRIELA COSTA LEITE</v>
      </c>
      <c r="E572" s="10" t="str">
        <f>IF('[1]TCE - ANEXO III - Preencher'!F581="4 - Assistência Odontológica","2 - Outros Profissionais da Saúde",'[1]TCE - ANEXO III - Preencher'!F581)</f>
        <v>2 - Outros Profissionais da Saúde</v>
      </c>
      <c r="F572" s="13">
        <f>'[1]TCE - ANEXO III - Preencher'!G581</f>
        <v>521130</v>
      </c>
      <c r="G572" s="14">
        <f>IF('[1]TCE - ANEXO III - Preencher'!H581="","",'[1]TCE - ANEXO III - Preencher'!H581)</f>
        <v>44075</v>
      </c>
      <c r="H572" s="15">
        <f>'[1]TCE - ANEXO III - Preencher'!I581</f>
        <v>0</v>
      </c>
      <c r="I572" s="15">
        <f>'[1]TCE - ANEXO III - Preencher'!J581</f>
        <v>94.519199999999998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1.1599999999999999</v>
      </c>
      <c r="O572" s="16">
        <f>'[1]TCE - ANEXO III - Preencher'!P581</f>
        <v>0</v>
      </c>
      <c r="P572" s="17">
        <f t="shared" si="50"/>
        <v>1.1599999999999999</v>
      </c>
      <c r="Q572" s="16">
        <f>'[1]TCE - ANEXO III - Preencher'!R581</f>
        <v>240.87638057026433</v>
      </c>
      <c r="R572" s="16">
        <f>'[1]TCE - ANEXO III - Preencher'!S581</f>
        <v>0</v>
      </c>
      <c r="S572" s="17">
        <f t="shared" si="51"/>
        <v>240.87638057026433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99.74</v>
      </c>
      <c r="Y572" s="16">
        <f>'[1]TCE - ANEXO III - Preencher'!Z581</f>
        <v>0</v>
      </c>
      <c r="Z572" s="17">
        <f t="shared" si="53"/>
        <v>99.74</v>
      </c>
      <c r="AA572" s="18" t="str">
        <f>IF('[1]TCE - ANEXO III - Preencher'!AB581="","",'[1]TCE - ANEXO III - Preencher'!AB581)</f>
        <v/>
      </c>
      <c r="AB572" s="16">
        <f t="shared" si="48"/>
        <v>436.29558057026435</v>
      </c>
    </row>
    <row r="573" spans="1:28" s="4" customFormat="1" x14ac:dyDescent="0.2">
      <c r="A573" s="9">
        <f>IFERROR(VLOOKUP(B573,'[1]DADOS (OCULTAR)'!$P$3:$R$56,3,0),"")</f>
        <v>9039744000860</v>
      </c>
      <c r="B573" s="10" t="str">
        <f>'[1]TCE - ANEXO III - Preencher'!C582</f>
        <v>HOSPITAL DOM HÉLDER</v>
      </c>
      <c r="C573" s="11"/>
      <c r="D573" s="12" t="str">
        <f>'[1]TCE - ANEXO III - Preencher'!E582</f>
        <v>MARINA SOARES DE BARROS</v>
      </c>
      <c r="E573" s="10" t="str">
        <f>IF('[1]TCE - ANEXO III - Preencher'!F582="4 - Assistência Odontológica","2 - Outros Profissionais da Saúde",'[1]TCE - ANEXO III - Preencher'!F582)</f>
        <v>2 - Outros Profissionais da Saúde</v>
      </c>
      <c r="F573" s="13">
        <f>'[1]TCE - ANEXO III - Preencher'!G582</f>
        <v>223605</v>
      </c>
      <c r="G573" s="14">
        <f>IF('[1]TCE - ANEXO III - Preencher'!H582="","",'[1]TCE - ANEXO III - Preencher'!H582)</f>
        <v>44075</v>
      </c>
      <c r="H573" s="15">
        <f>'[1]TCE - ANEXO III - Preencher'!I582</f>
        <v>0</v>
      </c>
      <c r="I573" s="15">
        <f>'[1]TCE - ANEXO III - Preencher'!J582</f>
        <v>164.02400000000003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2.4359999999999999</v>
      </c>
      <c r="O573" s="16">
        <f>'[1]TCE - ANEXO III - Preencher'!P582</f>
        <v>0</v>
      </c>
      <c r="P573" s="17">
        <f t="shared" si="50"/>
        <v>2.4359999999999999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99.74</v>
      </c>
      <c r="Y573" s="16">
        <f>'[1]TCE - ANEXO III - Preencher'!Z582</f>
        <v>0</v>
      </c>
      <c r="Z573" s="17">
        <f t="shared" si="53"/>
        <v>99.74</v>
      </c>
      <c r="AA573" s="18" t="str">
        <f>IF('[1]TCE - ANEXO III - Preencher'!AB582="","",'[1]TCE - ANEXO III - Preencher'!AB582)</f>
        <v/>
      </c>
      <c r="AB573" s="16">
        <f t="shared" si="48"/>
        <v>266.20000000000005</v>
      </c>
    </row>
    <row r="574" spans="1:28" s="4" customFormat="1" x14ac:dyDescent="0.2">
      <c r="A574" s="9">
        <f>IFERROR(VLOOKUP(B574,'[1]DADOS (OCULTAR)'!$P$3:$R$56,3,0),"")</f>
        <v>9039744000860</v>
      </c>
      <c r="B574" s="10" t="str">
        <f>'[1]TCE - ANEXO III - Preencher'!C583</f>
        <v>HOSPITAL DOM HÉLDER</v>
      </c>
      <c r="C574" s="11"/>
      <c r="D574" s="12" t="str">
        <f>'[1]TCE - ANEXO III - Preencher'!E583</f>
        <v>MARINALVA MAXIMINO QUEIROZ DE CARVALHO</v>
      </c>
      <c r="E574" s="10" t="str">
        <f>IF('[1]TCE - ANEXO III - Preencher'!F583="4 - Assistência Odontológica","2 - Outros Profissionais da Saúde",'[1]TCE - ANEXO III - Preencher'!F583)</f>
        <v>2 - Outros Profissionais da Saúde</v>
      </c>
      <c r="F574" s="13">
        <f>'[1]TCE - ANEXO III - Preencher'!G583</f>
        <v>324115</v>
      </c>
      <c r="G574" s="14">
        <f>IF('[1]TCE - ANEXO III - Preencher'!H583="","",'[1]TCE - ANEXO III - Preencher'!H583)</f>
        <v>44075</v>
      </c>
      <c r="H574" s="15">
        <f>'[1]TCE - ANEXO III - Preencher'!I583</f>
        <v>0</v>
      </c>
      <c r="I574" s="15">
        <f>'[1]TCE - ANEXO III - Preencher'!J583</f>
        <v>243.6568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1.1599999999999999</v>
      </c>
      <c r="O574" s="16">
        <f>'[1]TCE - ANEXO III - Preencher'!P583</f>
        <v>0</v>
      </c>
      <c r="P574" s="17">
        <f t="shared" si="50"/>
        <v>1.1599999999999999</v>
      </c>
      <c r="Q574" s="16">
        <f>'[1]TCE - ANEXO III - Preencher'!R583</f>
        <v>154.72995613631122</v>
      </c>
      <c r="R574" s="16">
        <f>'[1]TCE - ANEXO III - Preencher'!S583</f>
        <v>60.91</v>
      </c>
      <c r="S574" s="17">
        <f t="shared" si="51"/>
        <v>93.81995613631122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99.74</v>
      </c>
      <c r="Y574" s="16">
        <f>'[1]TCE - ANEXO III - Preencher'!Z583</f>
        <v>0</v>
      </c>
      <c r="Z574" s="17">
        <f t="shared" si="53"/>
        <v>99.74</v>
      </c>
      <c r="AA574" s="18" t="str">
        <f>IF('[1]TCE - ANEXO III - Preencher'!AB583="","",'[1]TCE - ANEXO III - Preencher'!AB583)</f>
        <v/>
      </c>
      <c r="AB574" s="16">
        <f t="shared" si="48"/>
        <v>438.3767561363112</v>
      </c>
    </row>
    <row r="575" spans="1:28" s="4" customFormat="1" x14ac:dyDescent="0.2">
      <c r="A575" s="9">
        <f>IFERROR(VLOOKUP(B575,'[1]DADOS (OCULTAR)'!$P$3:$R$56,3,0),"")</f>
        <v>9039744000860</v>
      </c>
      <c r="B575" s="10" t="str">
        <f>'[1]TCE - ANEXO III - Preencher'!C584</f>
        <v>HOSPITAL DOM HÉLDER</v>
      </c>
      <c r="C575" s="11"/>
      <c r="D575" s="12" t="str">
        <f>'[1]TCE - ANEXO III - Preencher'!E584</f>
        <v>MARIZA MARIA DE SOUZA SANTOS</v>
      </c>
      <c r="E575" s="10" t="str">
        <f>IF('[1]TCE - ANEXO III - Preencher'!F584="4 - Assistência Odontológica","2 - Outros Profissionais da Saúde",'[1]TCE - ANEXO III - Preencher'!F584)</f>
        <v>3 - Administrativo</v>
      </c>
      <c r="F575" s="13">
        <f>'[1]TCE - ANEXO III - Preencher'!G584</f>
        <v>411010</v>
      </c>
      <c r="G575" s="14">
        <f>IF('[1]TCE - ANEXO III - Preencher'!H584="","",'[1]TCE - ANEXO III - Preencher'!H584)</f>
        <v>44075</v>
      </c>
      <c r="H575" s="15">
        <f>'[1]TCE - ANEXO III - Preencher'!I584</f>
        <v>0</v>
      </c>
      <c r="I575" s="15">
        <f>'[1]TCE - ANEXO III - Preencher'!J584</f>
        <v>91.806399999999996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1.1599999999999999</v>
      </c>
      <c r="O575" s="16">
        <f>'[1]TCE - ANEXO III - Preencher'!P584</f>
        <v>0</v>
      </c>
      <c r="P575" s="17">
        <f t="shared" si="50"/>
        <v>1.1599999999999999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99.74</v>
      </c>
      <c r="Y575" s="16">
        <f>'[1]TCE - ANEXO III - Preencher'!Z584</f>
        <v>0</v>
      </c>
      <c r="Z575" s="17">
        <f t="shared" si="53"/>
        <v>99.74</v>
      </c>
      <c r="AA575" s="18" t="str">
        <f>IF('[1]TCE - ANEXO III - Preencher'!AB584="","",'[1]TCE - ANEXO III - Preencher'!AB584)</f>
        <v/>
      </c>
      <c r="AB575" s="16">
        <f t="shared" si="48"/>
        <v>192.70639999999997</v>
      </c>
    </row>
    <row r="576" spans="1:28" s="4" customFormat="1" x14ac:dyDescent="0.2">
      <c r="A576" s="9">
        <f>IFERROR(VLOOKUP(B576,'[1]DADOS (OCULTAR)'!$P$3:$R$56,3,0),"")</f>
        <v>9039744000860</v>
      </c>
      <c r="B576" s="10" t="str">
        <f>'[1]TCE - ANEXO III - Preencher'!C585</f>
        <v>HOSPITAL DOM HÉLDER</v>
      </c>
      <c r="C576" s="11"/>
      <c r="D576" s="12" t="str">
        <f>'[1]TCE - ANEXO III - Preencher'!E585</f>
        <v>MARLUCE DO SOCORRO DA SILVA</v>
      </c>
      <c r="E576" s="10" t="str">
        <f>IF('[1]TCE - ANEXO III - Preencher'!F585="4 - Assistência Odontológica","2 - Outros Profissionais da Saúde",'[1]TCE - ANEXO III - Preencher'!F585)</f>
        <v>2 - Outros Profissionais da Saúde</v>
      </c>
      <c r="F576" s="13">
        <f>'[1]TCE - ANEXO III - Preencher'!G585</f>
        <v>322205</v>
      </c>
      <c r="G576" s="14">
        <f>IF('[1]TCE - ANEXO III - Preencher'!H585="","",'[1]TCE - ANEXO III - Preencher'!H585)</f>
        <v>44075</v>
      </c>
      <c r="H576" s="15">
        <f>'[1]TCE - ANEXO III - Preencher'!I585</f>
        <v>0</v>
      </c>
      <c r="I576" s="15">
        <f>'[1]TCE - ANEXO III - Preencher'!J585</f>
        <v>104.5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1.1599999999999999</v>
      </c>
      <c r="O576" s="16">
        <f>'[1]TCE - ANEXO III - Preencher'!P585</f>
        <v>0</v>
      </c>
      <c r="P576" s="17">
        <f t="shared" si="50"/>
        <v>1.1599999999999999</v>
      </c>
      <c r="Q576" s="16">
        <f>'[1]TCE - ANEXO III - Preencher'!R585</f>
        <v>290.11866775558349</v>
      </c>
      <c r="R576" s="16">
        <f>'[1]TCE - ANEXO III - Preencher'!S585</f>
        <v>62.7</v>
      </c>
      <c r="S576" s="17">
        <f t="shared" si="51"/>
        <v>227.4186677555835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99.74</v>
      </c>
      <c r="Y576" s="16">
        <f>'[1]TCE - ANEXO III - Preencher'!Z585</f>
        <v>0</v>
      </c>
      <c r="Z576" s="17">
        <f t="shared" si="53"/>
        <v>99.74</v>
      </c>
      <c r="AA576" s="18" t="str">
        <f>IF('[1]TCE - ANEXO III - Preencher'!AB585="","",'[1]TCE - ANEXO III - Preencher'!AB585)</f>
        <v/>
      </c>
      <c r="AB576" s="16">
        <f t="shared" si="48"/>
        <v>432.81866775558353</v>
      </c>
    </row>
    <row r="577" spans="1:28" s="4" customFormat="1" x14ac:dyDescent="0.2">
      <c r="A577" s="9">
        <f>IFERROR(VLOOKUP(B577,'[1]DADOS (OCULTAR)'!$P$3:$R$56,3,0),"")</f>
        <v>9039744000860</v>
      </c>
      <c r="B577" s="10" t="str">
        <f>'[1]TCE - ANEXO III - Preencher'!C586</f>
        <v>HOSPITAL DOM HÉLDER</v>
      </c>
      <c r="C577" s="11"/>
      <c r="D577" s="12" t="str">
        <f>'[1]TCE - ANEXO III - Preencher'!E586</f>
        <v>MARTA MARIA OLIVEIRA DA SILVA</v>
      </c>
      <c r="E577" s="10" t="str">
        <f>IF('[1]TCE - ANEXO III - Preencher'!F586="4 - Assistência Odontológica","2 - Outros Profissionais da Saúde",'[1]TCE - ANEXO III - Preencher'!F586)</f>
        <v>2 - Outros Profissionais da Saúde</v>
      </c>
      <c r="F577" s="13">
        <f>'[1]TCE - ANEXO III - Preencher'!G586</f>
        <v>322205</v>
      </c>
      <c r="G577" s="14">
        <f>IF('[1]TCE - ANEXO III - Preencher'!H586="","",'[1]TCE - ANEXO III - Preencher'!H586)</f>
        <v>44075</v>
      </c>
      <c r="H577" s="15">
        <f>'[1]TCE - ANEXO III - Preencher'!I586</f>
        <v>0</v>
      </c>
      <c r="I577" s="15">
        <f>'[1]TCE - ANEXO III - Preencher'!J586</f>
        <v>142.36240000000001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1.1599999999999999</v>
      </c>
      <c r="O577" s="16">
        <f>'[1]TCE - ANEXO III - Preencher'!P586</f>
        <v>0</v>
      </c>
      <c r="P577" s="17">
        <f t="shared" si="50"/>
        <v>1.1599999999999999</v>
      </c>
      <c r="Q577" s="16">
        <f>'[1]TCE - ANEXO III - Preencher'!R586</f>
        <v>212.95944760782194</v>
      </c>
      <c r="R577" s="16">
        <f>'[1]TCE - ANEXO III - Preencher'!S586</f>
        <v>62.7</v>
      </c>
      <c r="S577" s="17">
        <f t="shared" si="51"/>
        <v>150.25944760782193</v>
      </c>
      <c r="T577" s="16">
        <f>'[1]TCE - ANEXO III - Preencher'!U586</f>
        <v>66.11</v>
      </c>
      <c r="U577" s="16">
        <f>'[1]TCE - ANEXO III - Preencher'!V586</f>
        <v>0</v>
      </c>
      <c r="V577" s="17">
        <f t="shared" si="52"/>
        <v>66.11</v>
      </c>
      <c r="W577" s="18" t="str">
        <f>IF('[1]TCE - ANEXO III - Preencher'!X586="","",'[1]TCE - ANEXO III - Preencher'!X586)</f>
        <v>AUXILIO CRECHE</v>
      </c>
      <c r="X577" s="16">
        <f>'[1]TCE - ANEXO III - Preencher'!Y586</f>
        <v>99.74</v>
      </c>
      <c r="Y577" s="16">
        <f>'[1]TCE - ANEXO III - Preencher'!Z586</f>
        <v>0</v>
      </c>
      <c r="Z577" s="17">
        <f t="shared" si="53"/>
        <v>99.74</v>
      </c>
      <c r="AA577" s="18" t="str">
        <f>IF('[1]TCE - ANEXO III - Preencher'!AB586="","",'[1]TCE - ANEXO III - Preencher'!AB586)</f>
        <v/>
      </c>
      <c r="AB577" s="16">
        <f t="shared" si="48"/>
        <v>459.63184760782195</v>
      </c>
    </row>
    <row r="578" spans="1:28" s="4" customFormat="1" x14ac:dyDescent="0.2">
      <c r="A578" s="9">
        <f>IFERROR(VLOOKUP(B578,'[1]DADOS (OCULTAR)'!$P$3:$R$56,3,0),"")</f>
        <v>9039744000860</v>
      </c>
      <c r="B578" s="10" t="str">
        <f>'[1]TCE - ANEXO III - Preencher'!C587</f>
        <v>HOSPITAL DOM HÉLDER</v>
      </c>
      <c r="C578" s="11"/>
      <c r="D578" s="12" t="str">
        <f>'[1]TCE - ANEXO III - Preencher'!E587</f>
        <v>MARY EVELYN OLIVEIRA DE SANTANA LIMA</v>
      </c>
      <c r="E578" s="10" t="str">
        <f>IF('[1]TCE - ANEXO III - Preencher'!F587="4 - Assistência Odontológica","2 - Outros Profissionais da Saúde",'[1]TCE - ANEXO III - Preencher'!F587)</f>
        <v>3 - Administrativo</v>
      </c>
      <c r="F578" s="13">
        <f>'[1]TCE - ANEXO III - Preencher'!G587</f>
        <v>411010</v>
      </c>
      <c r="G578" s="14">
        <f>IF('[1]TCE - ANEXO III - Preencher'!H587="","",'[1]TCE - ANEXO III - Preencher'!H587)</f>
        <v>44075</v>
      </c>
      <c r="H578" s="15">
        <f>'[1]TCE - ANEXO III - Preencher'!I587</f>
        <v>0</v>
      </c>
      <c r="I578" s="15">
        <f>'[1]TCE - ANEXO III - Preencher'!J587</f>
        <v>90.680800000000005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1.1599999999999999</v>
      </c>
      <c r="O578" s="16">
        <f>'[1]TCE - ANEXO III - Preencher'!P587</f>
        <v>0</v>
      </c>
      <c r="P578" s="17">
        <f t="shared" si="50"/>
        <v>1.1599999999999999</v>
      </c>
      <c r="Q578" s="16">
        <f>'[1]TCE - ANEXO III - Preencher'!R587</f>
        <v>503.0781153634054</v>
      </c>
      <c r="R578" s="16">
        <f>'[1]TCE - ANEXO III - Preencher'!S587</f>
        <v>62.7</v>
      </c>
      <c r="S578" s="17">
        <f t="shared" si="51"/>
        <v>440.37811536340541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99.74</v>
      </c>
      <c r="Y578" s="16">
        <f>'[1]TCE - ANEXO III - Preencher'!Z587</f>
        <v>0</v>
      </c>
      <c r="Z578" s="17">
        <f t="shared" si="53"/>
        <v>99.74</v>
      </c>
      <c r="AA578" s="18" t="str">
        <f>IF('[1]TCE - ANEXO III - Preencher'!AB587="","",'[1]TCE - ANEXO III - Preencher'!AB587)</f>
        <v/>
      </c>
      <c r="AB578" s="16">
        <f t="shared" si="48"/>
        <v>631.95891536340537</v>
      </c>
    </row>
    <row r="579" spans="1:28" s="4" customFormat="1" x14ac:dyDescent="0.2">
      <c r="A579" s="9">
        <f>IFERROR(VLOOKUP(B579,'[1]DADOS (OCULTAR)'!$P$3:$R$56,3,0),"")</f>
        <v>9039744000860</v>
      </c>
      <c r="B579" s="10" t="str">
        <f>'[1]TCE - ANEXO III - Preencher'!C588</f>
        <v>HOSPITAL DOM HÉLDER</v>
      </c>
      <c r="C579" s="11"/>
      <c r="D579" s="12" t="str">
        <f>'[1]TCE - ANEXO III - Preencher'!E588</f>
        <v>MAURILI MARIANA SILVA LIMA</v>
      </c>
      <c r="E579" s="10" t="str">
        <f>IF('[1]TCE - ANEXO III - Preencher'!F588="4 - Assistência Odontológica","2 - Outros Profissionais da Saúde",'[1]TCE - ANEXO III - Preencher'!F588)</f>
        <v>3 - Administrativo</v>
      </c>
      <c r="F579" s="13">
        <f>'[1]TCE - ANEXO III - Preencher'!G588</f>
        <v>411010</v>
      </c>
      <c r="G579" s="14">
        <f>IF('[1]TCE - ANEXO III - Preencher'!H588="","",'[1]TCE - ANEXO III - Preencher'!H588)</f>
        <v>44075</v>
      </c>
      <c r="H579" s="15">
        <f>'[1]TCE - ANEXO III - Preencher'!I588</f>
        <v>0</v>
      </c>
      <c r="I579" s="15">
        <f>'[1]TCE - ANEXO III - Preencher'!J588</f>
        <v>83.600000000000009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1.1599999999999999</v>
      </c>
      <c r="O579" s="16">
        <f>'[1]TCE - ANEXO III - Preencher'!P588</f>
        <v>0</v>
      </c>
      <c r="P579" s="17">
        <f t="shared" si="50"/>
        <v>1.1599999999999999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99.74</v>
      </c>
      <c r="Y579" s="16">
        <f>'[1]TCE - ANEXO III - Preencher'!Z588</f>
        <v>0</v>
      </c>
      <c r="Z579" s="17">
        <f t="shared" si="53"/>
        <v>99.74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184.5</v>
      </c>
    </row>
    <row r="580" spans="1:28" s="4" customFormat="1" x14ac:dyDescent="0.2">
      <c r="A580" s="9">
        <f>IFERROR(VLOOKUP(B580,'[1]DADOS (OCULTAR)'!$P$3:$R$56,3,0),"")</f>
        <v>9039744000860</v>
      </c>
      <c r="B580" s="10" t="str">
        <f>'[1]TCE - ANEXO III - Preencher'!C589</f>
        <v>HOSPITAL DOM HÉLDER</v>
      </c>
      <c r="C580" s="11"/>
      <c r="D580" s="12" t="str">
        <f>'[1]TCE - ANEXO III - Preencher'!E589</f>
        <v>MAURISIA CONCEICAO DE OLIVEIRA SANTANA</v>
      </c>
      <c r="E580" s="10" t="str">
        <f>IF('[1]TCE - ANEXO III - Preencher'!F589="4 - Assistência Odontológica","2 - Outros Profissionais da Saúde",'[1]TCE - ANEXO III - Preencher'!F589)</f>
        <v>2 - Outros Profissionais da Saúde</v>
      </c>
      <c r="F580" s="13">
        <f>'[1]TCE - ANEXO III - Preencher'!G589</f>
        <v>322205</v>
      </c>
      <c r="G580" s="14">
        <f>IF('[1]TCE - ANEXO III - Preencher'!H589="","",'[1]TCE - ANEXO III - Preencher'!H589)</f>
        <v>44075</v>
      </c>
      <c r="H580" s="15">
        <f>'[1]TCE - ANEXO III - Preencher'!I589</f>
        <v>0</v>
      </c>
      <c r="I580" s="15">
        <f>'[1]TCE - ANEXO III - Preencher'!J589</f>
        <v>116.1648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1.1599999999999999</v>
      </c>
      <c r="O580" s="16">
        <f>'[1]TCE - ANEXO III - Preencher'!P589</f>
        <v>0</v>
      </c>
      <c r="P580" s="17">
        <f t="shared" ref="P580:P643" si="56">N580-O580</f>
        <v>1.1599999999999999</v>
      </c>
      <c r="Q580" s="16">
        <f>'[1]TCE - ANEXO III - Preencher'!R589</f>
        <v>270.77742323854454</v>
      </c>
      <c r="R580" s="16">
        <f>'[1]TCE - ANEXO III - Preencher'!S589</f>
        <v>54.72</v>
      </c>
      <c r="S580" s="17">
        <f t="shared" ref="S580:S643" si="57">Q580-R580</f>
        <v>216.05742323854454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99.74</v>
      </c>
      <c r="Y580" s="16">
        <f>'[1]TCE - ANEXO III - Preencher'!Z589</f>
        <v>0</v>
      </c>
      <c r="Z580" s="17">
        <f t="shared" ref="Z580:Z643" si="59">X580-Y580</f>
        <v>99.74</v>
      </c>
      <c r="AA580" s="18" t="str">
        <f>IF('[1]TCE - ANEXO III - Preencher'!AB589="","",'[1]TCE - ANEXO III - Preencher'!AB589)</f>
        <v/>
      </c>
      <c r="AB580" s="16">
        <f t="shared" si="54"/>
        <v>433.12222323854456</v>
      </c>
    </row>
    <row r="581" spans="1:28" s="4" customFormat="1" x14ac:dyDescent="0.2">
      <c r="A581" s="9">
        <f>IFERROR(VLOOKUP(B581,'[1]DADOS (OCULTAR)'!$P$3:$R$56,3,0),"")</f>
        <v>9039744000860</v>
      </c>
      <c r="B581" s="10" t="str">
        <f>'[1]TCE - ANEXO III - Preencher'!C590</f>
        <v>HOSPITAL DOM HÉLDER</v>
      </c>
      <c r="C581" s="11"/>
      <c r="D581" s="12" t="str">
        <f>'[1]TCE - ANEXO III - Preencher'!E590</f>
        <v>MAXA BLEYA GALDINO DO CARMO</v>
      </c>
      <c r="E581" s="10" t="str">
        <f>IF('[1]TCE - ANEXO III - Preencher'!F590="4 - Assistência Odontológica","2 - Outros Profissionais da Saúde",'[1]TCE - ANEXO III - Preencher'!F590)</f>
        <v>2 - Outros Profissionais da Saúde</v>
      </c>
      <c r="F581" s="13">
        <f>'[1]TCE - ANEXO III - Preencher'!G590</f>
        <v>223405</v>
      </c>
      <c r="G581" s="14">
        <f>IF('[1]TCE - ANEXO III - Preencher'!H590="","",'[1]TCE - ANEXO III - Preencher'!H590)</f>
        <v>44075</v>
      </c>
      <c r="H581" s="15">
        <f>'[1]TCE - ANEXO III - Preencher'!I590</f>
        <v>0</v>
      </c>
      <c r="I581" s="15">
        <f>'[1]TCE - ANEXO III - Preencher'!J590</f>
        <v>338.33920000000001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1.1599999999999999</v>
      </c>
      <c r="O581" s="16">
        <f>'[1]TCE - ANEXO III - Preencher'!P590</f>
        <v>0</v>
      </c>
      <c r="P581" s="17">
        <f t="shared" si="56"/>
        <v>1.1599999999999999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99.74</v>
      </c>
      <c r="Y581" s="16">
        <f>'[1]TCE - ANEXO III - Preencher'!Z590</f>
        <v>0</v>
      </c>
      <c r="Z581" s="17">
        <f t="shared" si="59"/>
        <v>99.74</v>
      </c>
      <c r="AA581" s="18" t="str">
        <f>IF('[1]TCE - ANEXO III - Preencher'!AB590="","",'[1]TCE - ANEXO III - Preencher'!AB590)</f>
        <v/>
      </c>
      <c r="AB581" s="16">
        <f t="shared" si="54"/>
        <v>439.23920000000004</v>
      </c>
    </row>
    <row r="582" spans="1:28" s="4" customFormat="1" x14ac:dyDescent="0.2">
      <c r="A582" s="9">
        <f>IFERROR(VLOOKUP(B582,'[1]DADOS (OCULTAR)'!$P$3:$R$56,3,0),"")</f>
        <v>9039744000860</v>
      </c>
      <c r="B582" s="10" t="str">
        <f>'[1]TCE - ANEXO III - Preencher'!C591</f>
        <v>HOSPITAL DOM HÉLDER</v>
      </c>
      <c r="C582" s="11"/>
      <c r="D582" s="12" t="str">
        <f>'[1]TCE - ANEXO III - Preencher'!E591</f>
        <v>MAYRA MARIA DE LOURDES SILVA DE MELO SANTOS</v>
      </c>
      <c r="E582" s="10" t="str">
        <f>IF('[1]TCE - ANEXO III - Preencher'!F591="4 - Assistência Odontológica","2 - Outros Profissionais da Saúde",'[1]TCE - ANEXO III - Preencher'!F591)</f>
        <v>2 - Outros Profissionais da Saúde</v>
      </c>
      <c r="F582" s="13">
        <f>'[1]TCE - ANEXO III - Preencher'!G591</f>
        <v>223505</v>
      </c>
      <c r="G582" s="14">
        <f>IF('[1]TCE - ANEXO III - Preencher'!H591="","",'[1]TCE - ANEXO III - Preencher'!H591)</f>
        <v>44075</v>
      </c>
      <c r="H582" s="15">
        <f>'[1]TCE - ANEXO III - Preencher'!I591</f>
        <v>0</v>
      </c>
      <c r="I582" s="15">
        <f>'[1]TCE - ANEXO III - Preencher'!J591</f>
        <v>262.39600000000002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2.4359999999999999</v>
      </c>
      <c r="O582" s="16">
        <f>'[1]TCE - ANEXO III - Preencher'!P591</f>
        <v>0</v>
      </c>
      <c r="P582" s="17">
        <f t="shared" si="56"/>
        <v>2.4359999999999999</v>
      </c>
      <c r="Q582" s="16">
        <f>'[1]TCE - ANEXO III - Preencher'!R591</f>
        <v>548.96213161127434</v>
      </c>
      <c r="R582" s="16">
        <f>'[1]TCE - ANEXO III - Preencher'!S591</f>
        <v>123.36</v>
      </c>
      <c r="S582" s="17">
        <f t="shared" si="57"/>
        <v>425.60213161127433</v>
      </c>
      <c r="T582" s="16">
        <f>'[1]TCE - ANEXO III - Preencher'!U591</f>
        <v>103.28</v>
      </c>
      <c r="U582" s="16">
        <f>'[1]TCE - ANEXO III - Preencher'!V591</f>
        <v>0</v>
      </c>
      <c r="V582" s="17">
        <f t="shared" si="58"/>
        <v>103.28</v>
      </c>
      <c r="W582" s="18" t="str">
        <f>IF('[1]TCE - ANEXO III - Preencher'!X591="","",'[1]TCE - ANEXO III - Preencher'!X591)</f>
        <v>AUXILIO CRECHE</v>
      </c>
      <c r="X582" s="16">
        <f>'[1]TCE - ANEXO III - Preencher'!Y591</f>
        <v>99.74</v>
      </c>
      <c r="Y582" s="16">
        <f>'[1]TCE - ANEXO III - Preencher'!Z591</f>
        <v>0</v>
      </c>
      <c r="Z582" s="17">
        <f t="shared" si="59"/>
        <v>99.74</v>
      </c>
      <c r="AA582" s="18" t="str">
        <f>IF('[1]TCE - ANEXO III - Preencher'!AB591="","",'[1]TCE - ANEXO III - Preencher'!AB591)</f>
        <v/>
      </c>
      <c r="AB582" s="16">
        <f t="shared" si="54"/>
        <v>893.45413161127431</v>
      </c>
    </row>
    <row r="583" spans="1:28" s="4" customFormat="1" x14ac:dyDescent="0.2">
      <c r="A583" s="9">
        <f>IFERROR(VLOOKUP(B583,'[1]DADOS (OCULTAR)'!$P$3:$R$56,3,0),"")</f>
        <v>9039744000860</v>
      </c>
      <c r="B583" s="10" t="str">
        <f>'[1]TCE - ANEXO III - Preencher'!C592</f>
        <v>HOSPITAL DOM HÉLDER</v>
      </c>
      <c r="C583" s="11"/>
      <c r="D583" s="12" t="str">
        <f>'[1]TCE - ANEXO III - Preencher'!E592</f>
        <v>MAYSA ALVES CORREIA</v>
      </c>
      <c r="E583" s="10" t="str">
        <f>IF('[1]TCE - ANEXO III - Preencher'!F592="4 - Assistência Odontológica","2 - Outros Profissionais da Saúde",'[1]TCE - ANEXO III - Preencher'!F592)</f>
        <v>2 - Outros Profissionais da Saúde</v>
      </c>
      <c r="F583" s="13">
        <f>'[1]TCE - ANEXO III - Preencher'!G592</f>
        <v>322205</v>
      </c>
      <c r="G583" s="14">
        <f>IF('[1]TCE - ANEXO III - Preencher'!H592="","",'[1]TCE - ANEXO III - Preencher'!H592)</f>
        <v>44075</v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99.74</v>
      </c>
      <c r="Y583" s="16">
        <f>'[1]TCE - ANEXO III - Preencher'!Z592</f>
        <v>0</v>
      </c>
      <c r="Z583" s="17">
        <f t="shared" si="59"/>
        <v>99.74</v>
      </c>
      <c r="AA583" s="18" t="str">
        <f>IF('[1]TCE - ANEXO III - Preencher'!AB592="","",'[1]TCE - ANEXO III - Preencher'!AB592)</f>
        <v/>
      </c>
      <c r="AB583" s="16">
        <f t="shared" si="54"/>
        <v>99.74</v>
      </c>
    </row>
    <row r="584" spans="1:28" s="4" customFormat="1" x14ac:dyDescent="0.2">
      <c r="A584" s="9">
        <f>IFERROR(VLOOKUP(B584,'[1]DADOS (OCULTAR)'!$P$3:$R$56,3,0),"")</f>
        <v>9039744000860</v>
      </c>
      <c r="B584" s="10" t="str">
        <f>'[1]TCE - ANEXO III - Preencher'!C593</f>
        <v>HOSPITAL DOM HÉLDER</v>
      </c>
      <c r="C584" s="11"/>
      <c r="D584" s="12" t="str">
        <f>'[1]TCE - ANEXO III - Preencher'!E593</f>
        <v>MELQUISEDEQUE DE SOUSA SABINO</v>
      </c>
      <c r="E584" s="10" t="str">
        <f>IF('[1]TCE - ANEXO III - Preencher'!F593="4 - Assistência Odontológica","2 - Outros Profissionais da Saúde",'[1]TCE - ANEXO III - Preencher'!F593)</f>
        <v>3 - Administrativo</v>
      </c>
      <c r="F584" s="13">
        <f>'[1]TCE - ANEXO III - Preencher'!G593</f>
        <v>411010</v>
      </c>
      <c r="G584" s="14">
        <f>IF('[1]TCE - ANEXO III - Preencher'!H593="","",'[1]TCE - ANEXO III - Preencher'!H593)</f>
        <v>44075</v>
      </c>
      <c r="H584" s="15">
        <f>'[1]TCE - ANEXO III - Preencher'!I593</f>
        <v>0</v>
      </c>
      <c r="I584" s="15">
        <f>'[1]TCE - ANEXO III - Preencher'!J593</f>
        <v>183.89759999999998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1.1599999999999999</v>
      </c>
      <c r="O584" s="16">
        <f>'[1]TCE - ANEXO III - Preencher'!P593</f>
        <v>0</v>
      </c>
      <c r="P584" s="17">
        <f t="shared" si="56"/>
        <v>1.1599999999999999</v>
      </c>
      <c r="Q584" s="16">
        <f>'[1]TCE - ANEXO III - Preencher'!R593</f>
        <v>0</v>
      </c>
      <c r="R584" s="16">
        <f>'[1]TCE - ANEXO III - Preencher'!S593</f>
        <v>70.2</v>
      </c>
      <c r="S584" s="17">
        <f t="shared" si="57"/>
        <v>-70.2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99.74</v>
      </c>
      <c r="Y584" s="16">
        <f>'[1]TCE - ANEXO III - Preencher'!Z593</f>
        <v>0</v>
      </c>
      <c r="Z584" s="17">
        <f t="shared" si="59"/>
        <v>99.74</v>
      </c>
      <c r="AA584" s="18" t="str">
        <f>IF('[1]TCE - ANEXO III - Preencher'!AB593="","",'[1]TCE - ANEXO III - Preencher'!AB593)</f>
        <v/>
      </c>
      <c r="AB584" s="16">
        <f t="shared" si="54"/>
        <v>214.59759999999997</v>
      </c>
    </row>
    <row r="585" spans="1:28" s="4" customFormat="1" x14ac:dyDescent="0.2">
      <c r="A585" s="9">
        <f>IFERROR(VLOOKUP(B585,'[1]DADOS (OCULTAR)'!$P$3:$R$56,3,0),"")</f>
        <v>9039744000860</v>
      </c>
      <c r="B585" s="10" t="str">
        <f>'[1]TCE - ANEXO III - Preencher'!C594</f>
        <v>HOSPITAL DOM HÉLDER</v>
      </c>
      <c r="C585" s="11"/>
      <c r="D585" s="12" t="str">
        <f>'[1]TCE - ANEXO III - Preencher'!E594</f>
        <v>MENANDRO BEZERRA DE MELO MARTINS</v>
      </c>
      <c r="E585" s="10" t="str">
        <f>IF('[1]TCE - ANEXO III - Preencher'!F594="4 - Assistência Odontológica","2 - Outros Profissionais da Saúde",'[1]TCE - ANEXO III - Preencher'!F594)</f>
        <v>1 - Médico</v>
      </c>
      <c r="F585" s="13">
        <f>'[1]TCE - ANEXO III - Preencher'!G594</f>
        <v>225225</v>
      </c>
      <c r="G585" s="14">
        <f>IF('[1]TCE - ANEXO III - Preencher'!H594="","",'[1]TCE - ANEXO III - Preencher'!H594)</f>
        <v>44075</v>
      </c>
      <c r="H585" s="15">
        <f>'[1]TCE - ANEXO III - Preencher'!I594</f>
        <v>0</v>
      </c>
      <c r="I585" s="15">
        <f>'[1]TCE - ANEXO III - Preencher'!J594</f>
        <v>788.48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9.2799999999999994</v>
      </c>
      <c r="O585" s="16">
        <f>'[1]TCE - ANEXO III - Preencher'!P594</f>
        <v>0</v>
      </c>
      <c r="P585" s="17">
        <f t="shared" si="56"/>
        <v>9.2799999999999994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99.74</v>
      </c>
      <c r="Y585" s="16">
        <f>'[1]TCE - ANEXO III - Preencher'!Z594</f>
        <v>0</v>
      </c>
      <c r="Z585" s="17">
        <f t="shared" si="59"/>
        <v>99.74</v>
      </c>
      <c r="AA585" s="18" t="str">
        <f>IF('[1]TCE - ANEXO III - Preencher'!AB594="","",'[1]TCE - ANEXO III - Preencher'!AB594)</f>
        <v/>
      </c>
      <c r="AB585" s="16">
        <f t="shared" si="54"/>
        <v>897.5</v>
      </c>
    </row>
    <row r="586" spans="1:28" s="4" customFormat="1" x14ac:dyDescent="0.2">
      <c r="A586" s="9">
        <f>IFERROR(VLOOKUP(B586,'[1]DADOS (OCULTAR)'!$P$3:$R$56,3,0),"")</f>
        <v>9039744000860</v>
      </c>
      <c r="B586" s="10" t="str">
        <f>'[1]TCE - ANEXO III - Preencher'!C595</f>
        <v>HOSPITAL DOM HÉLDER</v>
      </c>
      <c r="C586" s="11"/>
      <c r="D586" s="12" t="str">
        <f>'[1]TCE - ANEXO III - Preencher'!E595</f>
        <v>MERCIA DA SILVA CAETANO</v>
      </c>
      <c r="E586" s="10" t="str">
        <f>IF('[1]TCE - ANEXO III - Preencher'!F595="4 - Assistência Odontológica","2 - Outros Profissionais da Saúde",'[1]TCE - ANEXO III - Preencher'!F595)</f>
        <v>2 - Outros Profissionais da Saúde</v>
      </c>
      <c r="F586" s="13">
        <f>'[1]TCE - ANEXO III - Preencher'!G595</f>
        <v>223505</v>
      </c>
      <c r="G586" s="14">
        <f>IF('[1]TCE - ANEXO III - Preencher'!H595="","",'[1]TCE - ANEXO III - Preencher'!H595)</f>
        <v>44075</v>
      </c>
      <c r="H586" s="15">
        <f>'[1]TCE - ANEXO III - Preencher'!I595</f>
        <v>0</v>
      </c>
      <c r="I586" s="15">
        <f>'[1]TCE - ANEXO III - Preencher'!J595</f>
        <v>257.20400000000001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2.4359999999999999</v>
      </c>
      <c r="O586" s="16">
        <f>'[1]TCE - ANEXO III - Preencher'!P595</f>
        <v>0</v>
      </c>
      <c r="P586" s="17">
        <f t="shared" si="56"/>
        <v>2.4359999999999999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99.74</v>
      </c>
      <c r="Y586" s="16">
        <f>'[1]TCE - ANEXO III - Preencher'!Z595</f>
        <v>0</v>
      </c>
      <c r="Z586" s="17">
        <f t="shared" si="59"/>
        <v>99.74</v>
      </c>
      <c r="AA586" s="18" t="str">
        <f>IF('[1]TCE - ANEXO III - Preencher'!AB595="","",'[1]TCE - ANEXO III - Preencher'!AB595)</f>
        <v/>
      </c>
      <c r="AB586" s="16">
        <f t="shared" si="54"/>
        <v>359.38</v>
      </c>
    </row>
    <row r="587" spans="1:28" s="4" customFormat="1" x14ac:dyDescent="0.2">
      <c r="A587" s="9">
        <f>IFERROR(VLOOKUP(B587,'[1]DADOS (OCULTAR)'!$P$3:$R$56,3,0),"")</f>
        <v>9039744000860</v>
      </c>
      <c r="B587" s="10" t="str">
        <f>'[1]TCE - ANEXO III - Preencher'!C596</f>
        <v>HOSPITAL DOM HÉLDER</v>
      </c>
      <c r="C587" s="11"/>
      <c r="D587" s="12" t="str">
        <f>'[1]TCE - ANEXO III - Preencher'!E596</f>
        <v>MERCIA ELIZABETE DA SILVA</v>
      </c>
      <c r="E587" s="10" t="str">
        <f>IF('[1]TCE - ANEXO III - Preencher'!F596="4 - Assistência Odontológica","2 - Outros Profissionais da Saúde",'[1]TCE - ANEXO III - Preencher'!F596)</f>
        <v>2 - Outros Profissionais da Saúde</v>
      </c>
      <c r="F587" s="13">
        <f>'[1]TCE - ANEXO III - Preencher'!G596</f>
        <v>322205</v>
      </c>
      <c r="G587" s="14">
        <f>IF('[1]TCE - ANEXO III - Preencher'!H596="","",'[1]TCE - ANEXO III - Preencher'!H596)</f>
        <v>44075</v>
      </c>
      <c r="H587" s="15">
        <f>'[1]TCE - ANEXO III - Preencher'!I596</f>
        <v>0</v>
      </c>
      <c r="I587" s="15">
        <f>'[1]TCE - ANEXO III - Preencher'!J596</f>
        <v>108.68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1.1599999999999999</v>
      </c>
      <c r="O587" s="16">
        <f>'[1]TCE - ANEXO III - Preencher'!P596</f>
        <v>0</v>
      </c>
      <c r="P587" s="17">
        <f t="shared" si="56"/>
        <v>1.1599999999999999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99.74</v>
      </c>
      <c r="Y587" s="16">
        <f>'[1]TCE - ANEXO III - Preencher'!Z596</f>
        <v>0</v>
      </c>
      <c r="Z587" s="17">
        <f t="shared" si="59"/>
        <v>99.74</v>
      </c>
      <c r="AA587" s="18" t="str">
        <f>IF('[1]TCE - ANEXO III - Preencher'!AB596="","",'[1]TCE - ANEXO III - Preencher'!AB596)</f>
        <v/>
      </c>
      <c r="AB587" s="16">
        <f t="shared" si="54"/>
        <v>209.57999999999998</v>
      </c>
    </row>
    <row r="588" spans="1:28" s="4" customFormat="1" x14ac:dyDescent="0.2">
      <c r="A588" s="9">
        <f>IFERROR(VLOOKUP(B588,'[1]DADOS (OCULTAR)'!$P$3:$R$56,3,0),"")</f>
        <v>9039744000860</v>
      </c>
      <c r="B588" s="10" t="str">
        <f>'[1]TCE - ANEXO III - Preencher'!C597</f>
        <v>HOSPITAL DOM HÉLDER</v>
      </c>
      <c r="C588" s="11"/>
      <c r="D588" s="12" t="str">
        <f>'[1]TCE - ANEXO III - Preencher'!E597</f>
        <v>MICHELAINY VICENTE GOMES</v>
      </c>
      <c r="E588" s="10" t="str">
        <f>IF('[1]TCE - ANEXO III - Preencher'!F597="4 - Assistência Odontológica","2 - Outros Profissionais da Saúde",'[1]TCE - ANEXO III - Preencher'!F597)</f>
        <v>2 - Outros Profissionais da Saúde</v>
      </c>
      <c r="F588" s="13">
        <f>'[1]TCE - ANEXO III - Preencher'!G597</f>
        <v>223505</v>
      </c>
      <c r="G588" s="14">
        <f>IF('[1]TCE - ANEXO III - Preencher'!H597="","",'[1]TCE - ANEXO III - Preencher'!H597)</f>
        <v>44075</v>
      </c>
      <c r="H588" s="15">
        <f>'[1]TCE - ANEXO III - Preencher'!I597</f>
        <v>0</v>
      </c>
      <c r="I588" s="15">
        <f>'[1]TCE - ANEXO III - Preencher'!J597</f>
        <v>279.91919999999999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2.4359999999999999</v>
      </c>
      <c r="O588" s="16">
        <f>'[1]TCE - ANEXO III - Preencher'!P597</f>
        <v>0</v>
      </c>
      <c r="P588" s="17">
        <f t="shared" si="56"/>
        <v>2.4359999999999999</v>
      </c>
      <c r="Q588" s="16">
        <f>'[1]TCE - ANEXO III - Preencher'!R597</f>
        <v>352.15468075438383</v>
      </c>
      <c r="R588" s="16">
        <f>'[1]TCE - ANEXO III - Preencher'!S597</f>
        <v>123.36</v>
      </c>
      <c r="S588" s="17">
        <f t="shared" si="57"/>
        <v>228.79468075438382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99.74</v>
      </c>
      <c r="Y588" s="16">
        <f>'[1]TCE - ANEXO III - Preencher'!Z597</f>
        <v>0</v>
      </c>
      <c r="Z588" s="17">
        <f t="shared" si="59"/>
        <v>99.74</v>
      </c>
      <c r="AA588" s="18" t="str">
        <f>IF('[1]TCE - ANEXO III - Preencher'!AB597="","",'[1]TCE - ANEXO III - Preencher'!AB597)</f>
        <v/>
      </c>
      <c r="AB588" s="16">
        <f t="shared" si="54"/>
        <v>610.88988075438374</v>
      </c>
    </row>
    <row r="589" spans="1:28" s="4" customFormat="1" x14ac:dyDescent="0.2">
      <c r="A589" s="9">
        <f>IFERROR(VLOOKUP(B589,'[1]DADOS (OCULTAR)'!$P$3:$R$56,3,0),"")</f>
        <v>9039744000860</v>
      </c>
      <c r="B589" s="10" t="str">
        <f>'[1]TCE - ANEXO III - Preencher'!C598</f>
        <v>HOSPITAL DOM HÉLDER</v>
      </c>
      <c r="C589" s="11"/>
      <c r="D589" s="12" t="str">
        <f>'[1]TCE - ANEXO III - Preencher'!E598</f>
        <v>MICHELE MARIA SANTOS DA SILVA</v>
      </c>
      <c r="E589" s="10" t="str">
        <f>IF('[1]TCE - ANEXO III - Preencher'!F598="4 - Assistência Odontológica","2 - Outros Profissionais da Saúde",'[1]TCE - ANEXO III - Preencher'!F598)</f>
        <v>3 - Administrativo</v>
      </c>
      <c r="F589" s="13">
        <f>'[1]TCE - ANEXO III - Preencher'!G598</f>
        <v>411010</v>
      </c>
      <c r="G589" s="14">
        <f>IF('[1]TCE - ANEXO III - Preencher'!H598="","",'[1]TCE - ANEXO III - Preencher'!H598)</f>
        <v>44075</v>
      </c>
      <c r="H589" s="15">
        <f>'[1]TCE - ANEXO III - Preencher'!I598</f>
        <v>0</v>
      </c>
      <c r="I589" s="15">
        <f>'[1]TCE - ANEXO III - Preencher'!J598</f>
        <v>91.960000000000008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1.1599999999999999</v>
      </c>
      <c r="O589" s="16">
        <f>'[1]TCE - ANEXO III - Preencher'!P598</f>
        <v>0</v>
      </c>
      <c r="P589" s="17">
        <f t="shared" si="56"/>
        <v>1.1599999999999999</v>
      </c>
      <c r="Q589" s="16">
        <f>'[1]TCE - ANEXO III - Preencher'!R598</f>
        <v>212.95944760782194</v>
      </c>
      <c r="R589" s="16">
        <f>'[1]TCE - ANEXO III - Preencher'!S598</f>
        <v>62.7</v>
      </c>
      <c r="S589" s="17">
        <f t="shared" si="57"/>
        <v>150.25944760782193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99.74</v>
      </c>
      <c r="Y589" s="16">
        <f>'[1]TCE - ANEXO III - Preencher'!Z598</f>
        <v>0</v>
      </c>
      <c r="Z589" s="17">
        <f t="shared" si="59"/>
        <v>99.74</v>
      </c>
      <c r="AA589" s="18" t="str">
        <f>IF('[1]TCE - ANEXO III - Preencher'!AB598="","",'[1]TCE - ANEXO III - Preencher'!AB598)</f>
        <v/>
      </c>
      <c r="AB589" s="16">
        <f t="shared" si="54"/>
        <v>343.11944760782194</v>
      </c>
    </row>
    <row r="590" spans="1:28" s="4" customFormat="1" x14ac:dyDescent="0.2">
      <c r="A590" s="9">
        <f>IFERROR(VLOOKUP(B590,'[1]DADOS (OCULTAR)'!$P$3:$R$56,3,0),"")</f>
        <v>9039744000860</v>
      </c>
      <c r="B590" s="10" t="str">
        <f>'[1]TCE - ANEXO III - Preencher'!C599</f>
        <v>HOSPITAL DOM HÉLDER</v>
      </c>
      <c r="C590" s="11"/>
      <c r="D590" s="12" t="str">
        <f>'[1]TCE - ANEXO III - Preencher'!E599</f>
        <v>MICHELLINE SANTANA DE MORAIS</v>
      </c>
      <c r="E590" s="10" t="str">
        <f>IF('[1]TCE - ANEXO III - Preencher'!F599="4 - Assistência Odontológica","2 - Outros Profissionais da Saúde",'[1]TCE - ANEXO III - Preencher'!F599)</f>
        <v>3 - Administrativo</v>
      </c>
      <c r="F590" s="13">
        <f>'[1]TCE - ANEXO III - Preencher'!G599</f>
        <v>411010</v>
      </c>
      <c r="G590" s="14">
        <f>IF('[1]TCE - ANEXO III - Preencher'!H599="","",'[1]TCE - ANEXO III - Preencher'!H599)</f>
        <v>44075</v>
      </c>
      <c r="H590" s="15">
        <f>'[1]TCE - ANEXO III - Preencher'!I599</f>
        <v>0</v>
      </c>
      <c r="I590" s="15">
        <f>'[1]TCE - ANEXO III - Preencher'!J599</f>
        <v>92.523200000000003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1.1599999999999999</v>
      </c>
      <c r="O590" s="16">
        <f>'[1]TCE - ANEXO III - Preencher'!P599</f>
        <v>0</v>
      </c>
      <c r="P590" s="17">
        <f t="shared" si="56"/>
        <v>1.1599999999999999</v>
      </c>
      <c r="Q590" s="16">
        <f>'[1]TCE - ANEXO III - Preencher'!R599</f>
        <v>212.95944760782194</v>
      </c>
      <c r="R590" s="16">
        <f>'[1]TCE - ANEXO III - Preencher'!S599</f>
        <v>59.71</v>
      </c>
      <c r="S590" s="17">
        <f t="shared" si="57"/>
        <v>153.24944760782193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99.74</v>
      </c>
      <c r="Y590" s="16">
        <f>'[1]TCE - ANEXO III - Preencher'!Z599</f>
        <v>0</v>
      </c>
      <c r="Z590" s="17">
        <f t="shared" si="59"/>
        <v>99.74</v>
      </c>
      <c r="AA590" s="18" t="str">
        <f>IF('[1]TCE - ANEXO III - Preencher'!AB599="","",'[1]TCE - ANEXO III - Preencher'!AB599)</f>
        <v/>
      </c>
      <c r="AB590" s="16">
        <f t="shared" si="54"/>
        <v>346.67264760782194</v>
      </c>
    </row>
    <row r="591" spans="1:28" s="4" customFormat="1" x14ac:dyDescent="0.2">
      <c r="A591" s="9">
        <f>IFERROR(VLOOKUP(B591,'[1]DADOS (OCULTAR)'!$P$3:$R$56,3,0),"")</f>
        <v>9039744000860</v>
      </c>
      <c r="B591" s="10" t="str">
        <f>'[1]TCE - ANEXO III - Preencher'!C600</f>
        <v>HOSPITAL DOM HÉLDER</v>
      </c>
      <c r="C591" s="11"/>
      <c r="D591" s="12" t="str">
        <f>'[1]TCE - ANEXO III - Preencher'!E600</f>
        <v>MICILENE ALEXANDRE DA SILVA</v>
      </c>
      <c r="E591" s="10" t="str">
        <f>IF('[1]TCE - ANEXO III - Preencher'!F600="4 - Assistência Odontológica","2 - Outros Profissionais da Saúde",'[1]TCE - ANEXO III - Preencher'!F600)</f>
        <v>2 - Outros Profissionais da Saúde</v>
      </c>
      <c r="F591" s="13">
        <f>'[1]TCE - ANEXO III - Preencher'!G600</f>
        <v>322205</v>
      </c>
      <c r="G591" s="14">
        <f>IF('[1]TCE - ANEXO III - Preencher'!H600="","",'[1]TCE - ANEXO III - Preencher'!H600)</f>
        <v>44075</v>
      </c>
      <c r="H591" s="15">
        <f>'[1]TCE - ANEXO III - Preencher'!I600</f>
        <v>0</v>
      </c>
      <c r="I591" s="15">
        <f>'[1]TCE - ANEXO III - Preencher'!J600</f>
        <v>100.32000000000001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1.1599999999999999</v>
      </c>
      <c r="O591" s="16">
        <f>'[1]TCE - ANEXO III - Preencher'!P600</f>
        <v>0</v>
      </c>
      <c r="P591" s="17">
        <f t="shared" si="56"/>
        <v>1.1599999999999999</v>
      </c>
      <c r="Q591" s="16">
        <f>'[1]TCE - ANEXO III - Preencher'!R600</f>
        <v>290.11866775558349</v>
      </c>
      <c r="R591" s="16">
        <f>'[1]TCE - ANEXO III - Preencher'!S600</f>
        <v>60.61</v>
      </c>
      <c r="S591" s="17">
        <f t="shared" si="57"/>
        <v>229.50866775558347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99.74</v>
      </c>
      <c r="Y591" s="16">
        <f>'[1]TCE - ANEXO III - Preencher'!Z600</f>
        <v>0</v>
      </c>
      <c r="Z591" s="17">
        <f t="shared" si="59"/>
        <v>99.74</v>
      </c>
      <c r="AA591" s="18" t="str">
        <f>IF('[1]TCE - ANEXO III - Preencher'!AB600="","",'[1]TCE - ANEXO III - Preencher'!AB600)</f>
        <v/>
      </c>
      <c r="AB591" s="16">
        <f t="shared" si="54"/>
        <v>430.7286677555835</v>
      </c>
    </row>
    <row r="592" spans="1:28" s="4" customFormat="1" x14ac:dyDescent="0.2">
      <c r="A592" s="9">
        <f>IFERROR(VLOOKUP(B592,'[1]DADOS (OCULTAR)'!$P$3:$R$56,3,0),"")</f>
        <v>9039744000860</v>
      </c>
      <c r="B592" s="10" t="str">
        <f>'[1]TCE - ANEXO III - Preencher'!C601</f>
        <v>HOSPITAL DOM HÉLDER</v>
      </c>
      <c r="C592" s="11"/>
      <c r="D592" s="12" t="str">
        <f>'[1]TCE - ANEXO III - Preencher'!E601</f>
        <v>MIKAEL DO NASCIMENTO HENRIQUE</v>
      </c>
      <c r="E592" s="10" t="str">
        <f>IF('[1]TCE - ANEXO III - Preencher'!F601="4 - Assistência Odontológica","2 - Outros Profissionais da Saúde",'[1]TCE - ANEXO III - Preencher'!F601)</f>
        <v>3 - Administrativo</v>
      </c>
      <c r="F592" s="13">
        <f>'[1]TCE - ANEXO III - Preencher'!G601</f>
        <v>411010</v>
      </c>
      <c r="G592" s="14">
        <f>IF('[1]TCE - ANEXO III - Preencher'!H601="","",'[1]TCE - ANEXO III - Preencher'!H601)</f>
        <v>44075</v>
      </c>
      <c r="H592" s="15">
        <f>'[1]TCE - ANEXO III - Preencher'!I601</f>
        <v>0</v>
      </c>
      <c r="I592" s="15">
        <f>'[1]TCE - ANEXO III - Preencher'!J601</f>
        <v>114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1.1599999999999999</v>
      </c>
      <c r="O592" s="16">
        <f>'[1]TCE - ANEXO III - Preencher'!P601</f>
        <v>0</v>
      </c>
      <c r="P592" s="17">
        <f t="shared" si="56"/>
        <v>1.1599999999999999</v>
      </c>
      <c r="Q592" s="16">
        <f>'[1]TCE - ANEXO III - Preencher'!R601</f>
        <v>466.15659937641533</v>
      </c>
      <c r="R592" s="16">
        <f>'[1]TCE - ANEXO III - Preencher'!S601</f>
        <v>62.7</v>
      </c>
      <c r="S592" s="17">
        <f t="shared" si="57"/>
        <v>403.45659937641534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99.74</v>
      </c>
      <c r="Y592" s="16">
        <f>'[1]TCE - ANEXO III - Preencher'!Z601</f>
        <v>0</v>
      </c>
      <c r="Z592" s="17">
        <f t="shared" si="59"/>
        <v>99.74</v>
      </c>
      <c r="AA592" s="18" t="str">
        <f>IF('[1]TCE - ANEXO III - Preencher'!AB601="","",'[1]TCE - ANEXO III - Preencher'!AB601)</f>
        <v/>
      </c>
      <c r="AB592" s="16">
        <f t="shared" si="54"/>
        <v>618.35659937641537</v>
      </c>
    </row>
    <row r="593" spans="1:28" s="4" customFormat="1" x14ac:dyDescent="0.2">
      <c r="A593" s="9">
        <f>IFERROR(VLOOKUP(B593,'[1]DADOS (OCULTAR)'!$P$3:$R$56,3,0),"")</f>
        <v>9039744000860</v>
      </c>
      <c r="B593" s="10" t="str">
        <f>'[1]TCE - ANEXO III - Preencher'!C602</f>
        <v>HOSPITAL DOM HÉLDER</v>
      </c>
      <c r="C593" s="11"/>
      <c r="D593" s="12" t="str">
        <f>'[1]TCE - ANEXO III - Preencher'!E602</f>
        <v>MILENE MARIA DOS SANTOS SANTANA</v>
      </c>
      <c r="E593" s="10" t="str">
        <f>IF('[1]TCE - ANEXO III - Preencher'!F602="4 - Assistência Odontológica","2 - Outros Profissionais da Saúde",'[1]TCE - ANEXO III - Preencher'!F602)</f>
        <v>2 - Outros Profissionais da Saúde</v>
      </c>
      <c r="F593" s="13">
        <f>'[1]TCE - ANEXO III - Preencher'!G602</f>
        <v>322205</v>
      </c>
      <c r="G593" s="14">
        <f>IF('[1]TCE - ANEXO III - Preencher'!H602="","",'[1]TCE - ANEXO III - Preencher'!H602)</f>
        <v>44075</v>
      </c>
      <c r="H593" s="15">
        <f>'[1]TCE - ANEXO III - Preencher'!I602</f>
        <v>0</v>
      </c>
      <c r="I593" s="15">
        <f>'[1]TCE - ANEXO III - Preencher'!J602</f>
        <v>177.3064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1.1599999999999999</v>
      </c>
      <c r="O593" s="16">
        <f>'[1]TCE - ANEXO III - Preencher'!P602</f>
        <v>0</v>
      </c>
      <c r="P593" s="17">
        <f t="shared" si="56"/>
        <v>1.1599999999999999</v>
      </c>
      <c r="Q593" s="16">
        <f>'[1]TCE - ANEXO III - Preencher'!R602</f>
        <v>378.13763356599941</v>
      </c>
      <c r="R593" s="16">
        <f>'[1]TCE - ANEXO III - Preencher'!S602</f>
        <v>62.7</v>
      </c>
      <c r="S593" s="17">
        <f t="shared" si="57"/>
        <v>315.43763356599942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99.74</v>
      </c>
      <c r="Y593" s="16">
        <f>'[1]TCE - ANEXO III - Preencher'!Z602</f>
        <v>0</v>
      </c>
      <c r="Z593" s="17">
        <f t="shared" si="59"/>
        <v>99.74</v>
      </c>
      <c r="AA593" s="18" t="str">
        <f>IF('[1]TCE - ANEXO III - Preencher'!AB602="","",'[1]TCE - ANEXO III - Preencher'!AB602)</f>
        <v/>
      </c>
      <c r="AB593" s="16">
        <f t="shared" si="54"/>
        <v>593.64403356599939</v>
      </c>
    </row>
    <row r="594" spans="1:28" s="4" customFormat="1" x14ac:dyDescent="0.2">
      <c r="A594" s="9">
        <f>IFERROR(VLOOKUP(B594,'[1]DADOS (OCULTAR)'!$P$3:$R$56,3,0),"")</f>
        <v>9039744000860</v>
      </c>
      <c r="B594" s="10" t="str">
        <f>'[1]TCE - ANEXO III - Preencher'!C603</f>
        <v>HOSPITAL DOM HÉLDER</v>
      </c>
      <c r="C594" s="11"/>
      <c r="D594" s="12" t="str">
        <f>'[1]TCE - ANEXO III - Preencher'!E603</f>
        <v>MIQUEIAS DE SANTANA LOURENCO</v>
      </c>
      <c r="E594" s="10" t="str">
        <f>IF('[1]TCE - ANEXO III - Preencher'!F603="4 - Assistência Odontológica","2 - Outros Profissionais da Saúde",'[1]TCE - ANEXO III - Preencher'!F603)</f>
        <v>3 - Administrativo</v>
      </c>
      <c r="F594" s="13">
        <f>'[1]TCE - ANEXO III - Preencher'!G603</f>
        <v>517410</v>
      </c>
      <c r="G594" s="14">
        <f>IF('[1]TCE - ANEXO III - Preencher'!H603="","",'[1]TCE - ANEXO III - Preencher'!H603)</f>
        <v>44075</v>
      </c>
      <c r="H594" s="15">
        <f>'[1]TCE - ANEXO III - Preencher'!I603</f>
        <v>0</v>
      </c>
      <c r="I594" s="15">
        <f>'[1]TCE - ANEXO III - Preencher'!J603</f>
        <v>183.04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1.1599999999999999</v>
      </c>
      <c r="O594" s="16">
        <f>'[1]TCE - ANEXO III - Preencher'!P603</f>
        <v>0</v>
      </c>
      <c r="P594" s="17">
        <f t="shared" si="56"/>
        <v>1.1599999999999999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99.74</v>
      </c>
      <c r="Y594" s="16">
        <f>'[1]TCE - ANEXO III - Preencher'!Z603</f>
        <v>0</v>
      </c>
      <c r="Z594" s="17">
        <f t="shared" si="59"/>
        <v>99.74</v>
      </c>
      <c r="AA594" s="18" t="str">
        <f>IF('[1]TCE - ANEXO III - Preencher'!AB603="","",'[1]TCE - ANEXO III - Preencher'!AB603)</f>
        <v/>
      </c>
      <c r="AB594" s="16">
        <f t="shared" si="54"/>
        <v>283.94</v>
      </c>
    </row>
    <row r="595" spans="1:28" s="4" customFormat="1" x14ac:dyDescent="0.2">
      <c r="A595" s="9">
        <f>IFERROR(VLOOKUP(B595,'[1]DADOS (OCULTAR)'!$P$3:$R$56,3,0),"")</f>
        <v>9039744000860</v>
      </c>
      <c r="B595" s="10" t="str">
        <f>'[1]TCE - ANEXO III - Preencher'!C604</f>
        <v>HOSPITAL DOM HÉLDER</v>
      </c>
      <c r="C595" s="11"/>
      <c r="D595" s="12" t="str">
        <f>'[1]TCE - ANEXO III - Preencher'!E604</f>
        <v>MIRTS LOPES VASCONCELOS AMORIM</v>
      </c>
      <c r="E595" s="10" t="str">
        <f>IF('[1]TCE - ANEXO III - Preencher'!F604="4 - Assistência Odontológica","2 - Outros Profissionais da Saúde",'[1]TCE - ANEXO III - Preencher'!F604)</f>
        <v>2 - Outros Profissionais da Saúde</v>
      </c>
      <c r="F595" s="13">
        <f>'[1]TCE - ANEXO III - Preencher'!G604</f>
        <v>251605</v>
      </c>
      <c r="G595" s="14">
        <f>IF('[1]TCE - ANEXO III - Preencher'!H604="","",'[1]TCE - ANEXO III - Preencher'!H604)</f>
        <v>44075</v>
      </c>
      <c r="H595" s="15">
        <f>'[1]TCE - ANEXO III - Preencher'!I604</f>
        <v>0</v>
      </c>
      <c r="I595" s="15">
        <f>'[1]TCE - ANEXO III - Preencher'!J604</f>
        <v>383.30480000000006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1.1599999999999999</v>
      </c>
      <c r="O595" s="16">
        <f>'[1]TCE - ANEXO III - Preencher'!P604</f>
        <v>0</v>
      </c>
      <c r="P595" s="17">
        <f t="shared" si="56"/>
        <v>1.1599999999999999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4.2699999999999996</v>
      </c>
      <c r="U595" s="16">
        <f>'[1]TCE - ANEXO III - Preencher'!V604</f>
        <v>0</v>
      </c>
      <c r="V595" s="17">
        <f t="shared" si="58"/>
        <v>4.2699999999999996</v>
      </c>
      <c r="W595" s="18" t="str">
        <f>IF('[1]TCE - ANEXO III - Preencher'!X604="","",'[1]TCE - ANEXO III - Preencher'!X604)</f>
        <v>AUXILIO CRECHE</v>
      </c>
      <c r="X595" s="16">
        <f>'[1]TCE - ANEXO III - Preencher'!Y604</f>
        <v>99.74</v>
      </c>
      <c r="Y595" s="16">
        <f>'[1]TCE - ANEXO III - Preencher'!Z604</f>
        <v>0</v>
      </c>
      <c r="Z595" s="17">
        <f t="shared" si="59"/>
        <v>99.74</v>
      </c>
      <c r="AA595" s="18" t="str">
        <f>IF('[1]TCE - ANEXO III - Preencher'!AB604="","",'[1]TCE - ANEXO III - Preencher'!AB604)</f>
        <v/>
      </c>
      <c r="AB595" s="16">
        <f t="shared" si="54"/>
        <v>488.47480000000007</v>
      </c>
    </row>
    <row r="596" spans="1:28" s="4" customFormat="1" x14ac:dyDescent="0.2">
      <c r="A596" s="9">
        <f>IFERROR(VLOOKUP(B596,'[1]DADOS (OCULTAR)'!$P$3:$R$56,3,0),"")</f>
        <v>9039744000860</v>
      </c>
      <c r="B596" s="10" t="str">
        <f>'[1]TCE - ANEXO III - Preencher'!C605</f>
        <v>HOSPITAL DOM HÉLDER</v>
      </c>
      <c r="C596" s="11"/>
      <c r="D596" s="12" t="str">
        <f>'[1]TCE - ANEXO III - Preencher'!E605</f>
        <v>MITILENE FERNANDA CAVALCANTI XAVIER</v>
      </c>
      <c r="E596" s="10" t="str">
        <f>IF('[1]TCE - ANEXO III - Preencher'!F605="4 - Assistência Odontológica","2 - Outros Profissionais da Saúde",'[1]TCE - ANEXO III - Preencher'!F605)</f>
        <v>3 - Administrativo</v>
      </c>
      <c r="F596" s="13">
        <f>'[1]TCE - ANEXO III - Preencher'!G605</f>
        <v>516345</v>
      </c>
      <c r="G596" s="14">
        <f>IF('[1]TCE - ANEXO III - Preencher'!H605="","",'[1]TCE - ANEXO III - Preencher'!H605)</f>
        <v>44075</v>
      </c>
      <c r="H596" s="15">
        <f>'[1]TCE - ANEXO III - Preencher'!I605</f>
        <v>0</v>
      </c>
      <c r="I596" s="15">
        <f>'[1]TCE - ANEXO III - Preencher'!J605</f>
        <v>104.5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1.1599999999999999</v>
      </c>
      <c r="O596" s="16">
        <f>'[1]TCE - ANEXO III - Preencher'!P605</f>
        <v>0</v>
      </c>
      <c r="P596" s="17">
        <f t="shared" si="56"/>
        <v>1.1599999999999999</v>
      </c>
      <c r="Q596" s="16">
        <f>'[1]TCE - ANEXO III - Preencher'!R605</f>
        <v>212.95944760782194</v>
      </c>
      <c r="R596" s="16">
        <f>'[1]TCE - ANEXO III - Preencher'!S605</f>
        <v>62.7</v>
      </c>
      <c r="S596" s="17">
        <f t="shared" si="57"/>
        <v>150.25944760782193</v>
      </c>
      <c r="T596" s="16">
        <f>'[1]TCE - ANEXO III - Preencher'!U605</f>
        <v>64</v>
      </c>
      <c r="U596" s="16">
        <f>'[1]TCE - ANEXO III - Preencher'!V605</f>
        <v>0</v>
      </c>
      <c r="V596" s="17">
        <f t="shared" si="58"/>
        <v>64</v>
      </c>
      <c r="W596" s="18" t="str">
        <f>IF('[1]TCE - ANEXO III - Preencher'!X605="","",'[1]TCE - ANEXO III - Preencher'!X605)</f>
        <v>AUXILIO CRECHE</v>
      </c>
      <c r="X596" s="16">
        <f>'[1]TCE - ANEXO III - Preencher'!Y605</f>
        <v>99.74</v>
      </c>
      <c r="Y596" s="16">
        <f>'[1]TCE - ANEXO III - Preencher'!Z605</f>
        <v>0</v>
      </c>
      <c r="Z596" s="17">
        <f t="shared" si="59"/>
        <v>99.74</v>
      </c>
      <c r="AA596" s="18" t="str">
        <f>IF('[1]TCE - ANEXO III - Preencher'!AB605="","",'[1]TCE - ANEXO III - Preencher'!AB605)</f>
        <v/>
      </c>
      <c r="AB596" s="16">
        <f t="shared" si="54"/>
        <v>419.6594476078219</v>
      </c>
    </row>
    <row r="597" spans="1:28" s="4" customFormat="1" x14ac:dyDescent="0.2">
      <c r="A597" s="9">
        <f>IFERROR(VLOOKUP(B597,'[1]DADOS (OCULTAR)'!$P$3:$R$56,3,0),"")</f>
        <v>9039744000860</v>
      </c>
      <c r="B597" s="10" t="str">
        <f>'[1]TCE - ANEXO III - Preencher'!C606</f>
        <v>HOSPITAL DOM HÉLDER</v>
      </c>
      <c r="C597" s="11"/>
      <c r="D597" s="12" t="str">
        <f>'[1]TCE - ANEXO III - Preencher'!E606</f>
        <v>MOANNA KALLINY VITAL FERREIRA</v>
      </c>
      <c r="E597" s="10" t="str">
        <f>IF('[1]TCE - ANEXO III - Preencher'!F606="4 - Assistência Odontológica","2 - Outros Profissionais da Saúde",'[1]TCE - ANEXO III - Preencher'!F606)</f>
        <v>3 - Administrativo</v>
      </c>
      <c r="F597" s="13">
        <f>'[1]TCE - ANEXO III - Preencher'!G606</f>
        <v>411010</v>
      </c>
      <c r="G597" s="14">
        <f>IF('[1]TCE - ANEXO III - Preencher'!H606="","",'[1]TCE - ANEXO III - Preencher'!H606)</f>
        <v>44075</v>
      </c>
      <c r="H597" s="15">
        <f>'[1]TCE - ANEXO III - Preencher'!I606</f>
        <v>0</v>
      </c>
      <c r="I597" s="15">
        <f>'[1]TCE - ANEXO III - Preencher'!J606</f>
        <v>90.496800000000007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1.1599999999999999</v>
      </c>
      <c r="O597" s="16">
        <f>'[1]TCE - ANEXO III - Preencher'!P606</f>
        <v>0</v>
      </c>
      <c r="P597" s="17">
        <f t="shared" si="56"/>
        <v>1.1599999999999999</v>
      </c>
      <c r="Q597" s="16">
        <f>'[1]TCE - ANEXO III - Preencher'!R606</f>
        <v>298.14322665095074</v>
      </c>
      <c r="R597" s="16">
        <f>'[1]TCE - ANEXO III - Preencher'!S606</f>
        <v>62.7</v>
      </c>
      <c r="S597" s="17">
        <f t="shared" si="57"/>
        <v>235.44322665095075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99.74</v>
      </c>
      <c r="Y597" s="16">
        <f>'[1]TCE - ANEXO III - Preencher'!Z606</f>
        <v>0</v>
      </c>
      <c r="Z597" s="17">
        <f t="shared" si="59"/>
        <v>99.74</v>
      </c>
      <c r="AA597" s="18" t="str">
        <f>IF('[1]TCE - ANEXO III - Preencher'!AB606="","",'[1]TCE - ANEXO III - Preencher'!AB606)</f>
        <v/>
      </c>
      <c r="AB597" s="16">
        <f t="shared" si="54"/>
        <v>426.84002665095079</v>
      </c>
    </row>
    <row r="598" spans="1:28" s="4" customFormat="1" x14ac:dyDescent="0.2">
      <c r="A598" s="9">
        <f>IFERROR(VLOOKUP(B598,'[1]DADOS (OCULTAR)'!$P$3:$R$56,3,0),"")</f>
        <v>9039744000860</v>
      </c>
      <c r="B598" s="10" t="str">
        <f>'[1]TCE - ANEXO III - Preencher'!C607</f>
        <v>HOSPITAL DOM HÉLDER</v>
      </c>
      <c r="C598" s="11"/>
      <c r="D598" s="12" t="str">
        <f>'[1]TCE - ANEXO III - Preencher'!E607</f>
        <v>MOISES GOMES DA SILVA</v>
      </c>
      <c r="E598" s="10" t="str">
        <f>IF('[1]TCE - ANEXO III - Preencher'!F607="4 - Assistência Odontológica","2 - Outros Profissionais da Saúde",'[1]TCE - ANEXO III - Preencher'!F607)</f>
        <v>2 - Outros Profissionais da Saúde</v>
      </c>
      <c r="F598" s="13">
        <f>'[1]TCE - ANEXO III - Preencher'!G607</f>
        <v>322205</v>
      </c>
      <c r="G598" s="14">
        <f>IF('[1]TCE - ANEXO III - Preencher'!H607="","",'[1]TCE - ANEXO III - Preencher'!H607)</f>
        <v>44075</v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99.74</v>
      </c>
      <c r="Y598" s="16">
        <f>'[1]TCE - ANEXO III - Preencher'!Z607</f>
        <v>0</v>
      </c>
      <c r="Z598" s="17">
        <f t="shared" si="59"/>
        <v>99.74</v>
      </c>
      <c r="AA598" s="18" t="str">
        <f>IF('[1]TCE - ANEXO III - Preencher'!AB607="","",'[1]TCE - ANEXO III - Preencher'!AB607)</f>
        <v/>
      </c>
      <c r="AB598" s="16">
        <f t="shared" si="54"/>
        <v>99.74</v>
      </c>
    </row>
    <row r="599" spans="1:28" s="4" customFormat="1" x14ac:dyDescent="0.2">
      <c r="A599" s="9">
        <f>IFERROR(VLOOKUP(B599,'[1]DADOS (OCULTAR)'!$P$3:$R$56,3,0),"")</f>
        <v>9039744000860</v>
      </c>
      <c r="B599" s="10" t="str">
        <f>'[1]TCE - ANEXO III - Preencher'!C608</f>
        <v>HOSPITAL DOM HÉLDER</v>
      </c>
      <c r="C599" s="11"/>
      <c r="D599" s="12" t="str">
        <f>'[1]TCE - ANEXO III - Preencher'!E608</f>
        <v>MONICA CRISTINA FERREIRA DA COSTA</v>
      </c>
      <c r="E599" s="10" t="str">
        <f>IF('[1]TCE - ANEXO III - Preencher'!F608="4 - Assistência Odontológica","2 - Outros Profissionais da Saúde",'[1]TCE - ANEXO III - Preencher'!F608)</f>
        <v>2 - Outros Profissionais da Saúde</v>
      </c>
      <c r="F599" s="13">
        <f>'[1]TCE - ANEXO III - Preencher'!G608</f>
        <v>324115</v>
      </c>
      <c r="G599" s="14">
        <f>IF('[1]TCE - ANEXO III - Preencher'!H608="","",'[1]TCE - ANEXO III - Preencher'!H608)</f>
        <v>44075</v>
      </c>
      <c r="H599" s="15">
        <f>'[1]TCE - ANEXO III - Preencher'!I608</f>
        <v>0</v>
      </c>
      <c r="I599" s="15">
        <f>'[1]TCE - ANEXO III - Preencher'!J608</f>
        <v>263.18959999999998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1.1599999999999999</v>
      </c>
      <c r="O599" s="16">
        <f>'[1]TCE - ANEXO III - Preencher'!P608</f>
        <v>0</v>
      </c>
      <c r="P599" s="17">
        <f t="shared" si="56"/>
        <v>1.1599999999999999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99.74</v>
      </c>
      <c r="Y599" s="16">
        <f>'[1]TCE - ANEXO III - Preencher'!Z608</f>
        <v>0</v>
      </c>
      <c r="Z599" s="17">
        <f t="shared" si="59"/>
        <v>99.74</v>
      </c>
      <c r="AA599" s="18" t="str">
        <f>IF('[1]TCE - ANEXO III - Preencher'!AB608="","",'[1]TCE - ANEXO III - Preencher'!AB608)</f>
        <v/>
      </c>
      <c r="AB599" s="16">
        <f t="shared" si="54"/>
        <v>364.08960000000002</v>
      </c>
    </row>
    <row r="600" spans="1:28" s="4" customFormat="1" x14ac:dyDescent="0.2">
      <c r="A600" s="9">
        <f>IFERROR(VLOOKUP(B600,'[1]DADOS (OCULTAR)'!$P$3:$R$56,3,0),"")</f>
        <v>9039744000860</v>
      </c>
      <c r="B600" s="10" t="str">
        <f>'[1]TCE - ANEXO III - Preencher'!C609</f>
        <v>HOSPITAL DOM HÉLDER</v>
      </c>
      <c r="C600" s="11"/>
      <c r="D600" s="12" t="str">
        <f>'[1]TCE - ANEXO III - Preencher'!E609</f>
        <v>MONICA MARIA PAIVA DA SILVA LIMA</v>
      </c>
      <c r="E600" s="10" t="str">
        <f>IF('[1]TCE - ANEXO III - Preencher'!F609="4 - Assistência Odontológica","2 - Outros Profissionais da Saúde",'[1]TCE - ANEXO III - Preencher'!F609)</f>
        <v>2 - Outros Profissionais da Saúde</v>
      </c>
      <c r="F600" s="13">
        <f>'[1]TCE - ANEXO III - Preencher'!G609</f>
        <v>515205</v>
      </c>
      <c r="G600" s="14">
        <f>IF('[1]TCE - ANEXO III - Preencher'!H609="","",'[1]TCE - ANEXO III - Preencher'!H609)</f>
        <v>44075</v>
      </c>
      <c r="H600" s="15">
        <f>'[1]TCE - ANEXO III - Preencher'!I609</f>
        <v>0</v>
      </c>
      <c r="I600" s="15">
        <f>'[1]TCE - ANEXO III - Preencher'!J609</f>
        <v>103.12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1.1599999999999999</v>
      </c>
      <c r="O600" s="16">
        <f>'[1]TCE - ANEXO III - Preencher'!P609</f>
        <v>0</v>
      </c>
      <c r="P600" s="17">
        <f t="shared" si="56"/>
        <v>1.1599999999999999</v>
      </c>
      <c r="Q600" s="16">
        <f>'[1]TCE - ANEXO III - Preencher'!R609</f>
        <v>290.11866775558349</v>
      </c>
      <c r="R600" s="16">
        <f>'[1]TCE - ANEXO III - Preencher'!S609</f>
        <v>64.8</v>
      </c>
      <c r="S600" s="17">
        <f t="shared" si="57"/>
        <v>225.31866775558348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99.74</v>
      </c>
      <c r="Y600" s="16">
        <f>'[1]TCE - ANEXO III - Preencher'!Z609</f>
        <v>0</v>
      </c>
      <c r="Z600" s="17">
        <f t="shared" si="59"/>
        <v>99.74</v>
      </c>
      <c r="AA600" s="18" t="str">
        <f>IF('[1]TCE - ANEXO III - Preencher'!AB609="","",'[1]TCE - ANEXO III - Preencher'!AB609)</f>
        <v/>
      </c>
      <c r="AB600" s="16">
        <f t="shared" si="54"/>
        <v>429.33866775558351</v>
      </c>
    </row>
    <row r="601" spans="1:28" s="4" customFormat="1" x14ac:dyDescent="0.2">
      <c r="A601" s="9">
        <f>IFERROR(VLOOKUP(B601,'[1]DADOS (OCULTAR)'!$P$3:$R$56,3,0),"")</f>
        <v>9039744000860</v>
      </c>
      <c r="B601" s="10" t="str">
        <f>'[1]TCE - ANEXO III - Preencher'!C610</f>
        <v>HOSPITAL DOM HÉLDER</v>
      </c>
      <c r="C601" s="11"/>
      <c r="D601" s="12" t="str">
        <f>'[1]TCE - ANEXO III - Preencher'!E610</f>
        <v>MONICA SUENIA DA SILVA</v>
      </c>
      <c r="E601" s="10" t="str">
        <f>IF('[1]TCE - ANEXO III - Preencher'!F610="4 - Assistência Odontológica","2 - Outros Profissionais da Saúde",'[1]TCE - ANEXO III - Preencher'!F610)</f>
        <v>2 - Outros Profissionais da Saúde</v>
      </c>
      <c r="F601" s="13">
        <f>'[1]TCE - ANEXO III - Preencher'!G610</f>
        <v>322205</v>
      </c>
      <c r="G601" s="14">
        <f>IF('[1]TCE - ANEXO III - Preencher'!H610="","",'[1]TCE - ANEXO III - Preencher'!H610)</f>
        <v>44075</v>
      </c>
      <c r="H601" s="15">
        <f>'[1]TCE - ANEXO III - Preencher'!I610</f>
        <v>0</v>
      </c>
      <c r="I601" s="15">
        <f>'[1]TCE - ANEXO III - Preencher'!J610</f>
        <v>195.928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1.1599999999999999</v>
      </c>
      <c r="O601" s="16">
        <f>'[1]TCE - ANEXO III - Preencher'!P610</f>
        <v>0</v>
      </c>
      <c r="P601" s="17">
        <f t="shared" si="56"/>
        <v>1.1599999999999999</v>
      </c>
      <c r="Q601" s="16">
        <f>'[1]TCE - ANEXO III - Preencher'!R610</f>
        <v>290.11866775558349</v>
      </c>
      <c r="R601" s="16">
        <f>'[1]TCE - ANEXO III - Preencher'!S610</f>
        <v>62.7</v>
      </c>
      <c r="S601" s="17">
        <f t="shared" si="57"/>
        <v>227.4186677555835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99.74</v>
      </c>
      <c r="Y601" s="16">
        <f>'[1]TCE - ANEXO III - Preencher'!Z610</f>
        <v>0</v>
      </c>
      <c r="Z601" s="17">
        <f t="shared" si="59"/>
        <v>99.74</v>
      </c>
      <c r="AA601" s="18" t="str">
        <f>IF('[1]TCE - ANEXO III - Preencher'!AB610="","",'[1]TCE - ANEXO III - Preencher'!AB610)</f>
        <v/>
      </c>
      <c r="AB601" s="16">
        <f t="shared" si="54"/>
        <v>524.24666775558353</v>
      </c>
    </row>
    <row r="602" spans="1:28" s="4" customFormat="1" x14ac:dyDescent="0.2">
      <c r="A602" s="9">
        <f>IFERROR(VLOOKUP(B602,'[1]DADOS (OCULTAR)'!$P$3:$R$56,3,0),"")</f>
        <v>9039744000860</v>
      </c>
      <c r="B602" s="10" t="str">
        <f>'[1]TCE - ANEXO III - Preencher'!C611</f>
        <v>HOSPITAL DOM HÉLDER</v>
      </c>
      <c r="C602" s="11"/>
      <c r="D602" s="12" t="str">
        <f>'[1]TCE - ANEXO III - Preencher'!E611</f>
        <v>MURILO HENRIQUE DOS SANTOS</v>
      </c>
      <c r="E602" s="10" t="str">
        <f>IF('[1]TCE - ANEXO III - Preencher'!F611="4 - Assistência Odontológica","2 - Outros Profissionais da Saúde",'[1]TCE - ANEXO III - Preencher'!F611)</f>
        <v>2 - Outros Profissionais da Saúde</v>
      </c>
      <c r="F602" s="13">
        <f>'[1]TCE - ANEXO III - Preencher'!G611</f>
        <v>521130</v>
      </c>
      <c r="G602" s="14">
        <f>IF('[1]TCE - ANEXO III - Preencher'!H611="","",'[1]TCE - ANEXO III - Preencher'!H611)</f>
        <v>44075</v>
      </c>
      <c r="H602" s="15">
        <f>'[1]TCE - ANEXO III - Preencher'!I611</f>
        <v>0</v>
      </c>
      <c r="I602" s="15">
        <f>'[1]TCE - ANEXO III - Preencher'!J611</f>
        <v>94.94959999999999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1.1599999999999999</v>
      </c>
      <c r="O602" s="16">
        <f>'[1]TCE - ANEXO III - Preencher'!P611</f>
        <v>0</v>
      </c>
      <c r="P602" s="17">
        <f t="shared" si="56"/>
        <v>1.1599999999999999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99.74</v>
      </c>
      <c r="Y602" s="16">
        <f>'[1]TCE - ANEXO III - Preencher'!Z611</f>
        <v>0</v>
      </c>
      <c r="Z602" s="17">
        <f t="shared" si="59"/>
        <v>99.74</v>
      </c>
      <c r="AA602" s="18" t="str">
        <f>IF('[1]TCE - ANEXO III - Preencher'!AB611="","",'[1]TCE - ANEXO III - Preencher'!AB611)</f>
        <v/>
      </c>
      <c r="AB602" s="16">
        <f t="shared" si="54"/>
        <v>195.84959999999998</v>
      </c>
    </row>
    <row r="603" spans="1:28" s="4" customFormat="1" x14ac:dyDescent="0.2">
      <c r="A603" s="9">
        <f>IFERROR(VLOOKUP(B603,'[1]DADOS (OCULTAR)'!$P$3:$R$56,3,0),"")</f>
        <v>9039744000860</v>
      </c>
      <c r="B603" s="10" t="str">
        <f>'[1]TCE - ANEXO III - Preencher'!C612</f>
        <v>HOSPITAL DOM HÉLDER</v>
      </c>
      <c r="C603" s="11"/>
      <c r="D603" s="12" t="str">
        <f>'[1]TCE - ANEXO III - Preencher'!E612</f>
        <v>NAAMA DE BRITTO CERQUEIRA</v>
      </c>
      <c r="E603" s="10" t="str">
        <f>IF('[1]TCE - ANEXO III - Preencher'!F612="4 - Assistência Odontológica","2 - Outros Profissionais da Saúde",'[1]TCE - ANEXO III - Preencher'!F612)</f>
        <v>2 - Outros Profissionais da Saúde</v>
      </c>
      <c r="F603" s="13">
        <f>'[1]TCE - ANEXO III - Preencher'!G612</f>
        <v>223605</v>
      </c>
      <c r="G603" s="14">
        <f>IF('[1]TCE - ANEXO III - Preencher'!H612="","",'[1]TCE - ANEXO III - Preencher'!H612)</f>
        <v>44075</v>
      </c>
      <c r="H603" s="15">
        <f>'[1]TCE - ANEXO III - Preencher'!I612</f>
        <v>0</v>
      </c>
      <c r="I603" s="15">
        <f>'[1]TCE - ANEXO III - Preencher'!J612</f>
        <v>223.08240000000001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2.4359999999999999</v>
      </c>
      <c r="O603" s="16">
        <f>'[1]TCE - ANEXO III - Preencher'!P612</f>
        <v>0</v>
      </c>
      <c r="P603" s="17">
        <f t="shared" si="56"/>
        <v>2.4359999999999999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99.74</v>
      </c>
      <c r="Y603" s="16">
        <f>'[1]TCE - ANEXO III - Preencher'!Z612</f>
        <v>0</v>
      </c>
      <c r="Z603" s="17">
        <f t="shared" si="59"/>
        <v>99.74</v>
      </c>
      <c r="AA603" s="18" t="str">
        <f>IF('[1]TCE - ANEXO III - Preencher'!AB612="","",'[1]TCE - ANEXO III - Preencher'!AB612)</f>
        <v/>
      </c>
      <c r="AB603" s="16">
        <f t="shared" si="54"/>
        <v>325.25839999999999</v>
      </c>
    </row>
    <row r="604" spans="1:28" s="4" customFormat="1" x14ac:dyDescent="0.2">
      <c r="A604" s="9">
        <f>IFERROR(VLOOKUP(B604,'[1]DADOS (OCULTAR)'!$P$3:$R$56,3,0),"")</f>
        <v>9039744000860</v>
      </c>
      <c r="B604" s="10" t="str">
        <f>'[1]TCE - ANEXO III - Preencher'!C613</f>
        <v>HOSPITAL DOM HÉLDER</v>
      </c>
      <c r="C604" s="11"/>
      <c r="D604" s="12" t="str">
        <f>'[1]TCE - ANEXO III - Preencher'!E613</f>
        <v>NARA LUCIA SOUZA DA SILVA</v>
      </c>
      <c r="E604" s="10" t="str">
        <f>IF('[1]TCE - ANEXO III - Preencher'!F613="4 - Assistência Odontológica","2 - Outros Profissionais da Saúde",'[1]TCE - ANEXO III - Preencher'!F613)</f>
        <v>2 - Outros Profissionais da Saúde</v>
      </c>
      <c r="F604" s="13">
        <f>'[1]TCE - ANEXO III - Preencher'!G613</f>
        <v>223710</v>
      </c>
      <c r="G604" s="14">
        <f>IF('[1]TCE - ANEXO III - Preencher'!H613="","",'[1]TCE - ANEXO III - Preencher'!H613)</f>
        <v>44075</v>
      </c>
      <c r="H604" s="15">
        <f>'[1]TCE - ANEXO III - Preencher'!I613</f>
        <v>0</v>
      </c>
      <c r="I604" s="15">
        <f>'[1]TCE - ANEXO III - Preencher'!J613</f>
        <v>310.13040000000001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1.1599999999999999</v>
      </c>
      <c r="O604" s="16">
        <f>'[1]TCE - ANEXO III - Preencher'!P613</f>
        <v>0</v>
      </c>
      <c r="P604" s="17">
        <f t="shared" si="56"/>
        <v>1.1599999999999999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99.74</v>
      </c>
      <c r="Y604" s="16">
        <f>'[1]TCE - ANEXO III - Preencher'!Z613</f>
        <v>0</v>
      </c>
      <c r="Z604" s="17">
        <f t="shared" si="59"/>
        <v>99.74</v>
      </c>
      <c r="AA604" s="18" t="str">
        <f>IF('[1]TCE - ANEXO III - Preencher'!AB613="","",'[1]TCE - ANEXO III - Preencher'!AB613)</f>
        <v/>
      </c>
      <c r="AB604" s="16">
        <f t="shared" si="54"/>
        <v>411.03040000000004</v>
      </c>
    </row>
    <row r="605" spans="1:28" s="4" customFormat="1" x14ac:dyDescent="0.2">
      <c r="A605" s="9">
        <f>IFERROR(VLOOKUP(B605,'[1]DADOS (OCULTAR)'!$P$3:$R$56,3,0),"")</f>
        <v>9039744000860</v>
      </c>
      <c r="B605" s="10" t="str">
        <f>'[1]TCE - ANEXO III - Preencher'!C614</f>
        <v>HOSPITAL DOM HÉLDER</v>
      </c>
      <c r="C605" s="11"/>
      <c r="D605" s="12" t="str">
        <f>'[1]TCE - ANEXO III - Preencher'!E614</f>
        <v>NATALIA DO CARMO DOS SANTOS VASCONCELOS CRUZ</v>
      </c>
      <c r="E605" s="10" t="str">
        <f>IF('[1]TCE - ANEXO III - Preencher'!F614="4 - Assistência Odontológica","2 - Outros Profissionais da Saúde",'[1]TCE - ANEXO III - Preencher'!F614)</f>
        <v>2 - Outros Profissionais da Saúde</v>
      </c>
      <c r="F605" s="13">
        <f>'[1]TCE - ANEXO III - Preencher'!G614</f>
        <v>322205</v>
      </c>
      <c r="G605" s="14">
        <f>IF('[1]TCE - ANEXO III - Preencher'!H614="","",'[1]TCE - ANEXO III - Preencher'!H614)</f>
        <v>44075</v>
      </c>
      <c r="H605" s="15">
        <f>'[1]TCE - ANEXO III - Preencher'!I614</f>
        <v>0</v>
      </c>
      <c r="I605" s="15">
        <f>'[1]TCE - ANEXO III - Preencher'!J614</f>
        <v>100.19840000000001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1.1599999999999999</v>
      </c>
      <c r="O605" s="16">
        <f>'[1]TCE - ANEXO III - Preencher'!P614</f>
        <v>0</v>
      </c>
      <c r="P605" s="17">
        <f t="shared" si="56"/>
        <v>1.1599999999999999</v>
      </c>
      <c r="Q605" s="16">
        <f>'[1]TCE - ANEXO III - Preencher'!R614</f>
        <v>290.11866775558349</v>
      </c>
      <c r="R605" s="16">
        <f>'[1]TCE - ANEXO III - Preencher'!S614</f>
        <v>62.7</v>
      </c>
      <c r="S605" s="17">
        <f t="shared" si="57"/>
        <v>227.4186677555835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99.74</v>
      </c>
      <c r="Y605" s="16">
        <f>'[1]TCE - ANEXO III - Preencher'!Z614</f>
        <v>0</v>
      </c>
      <c r="Z605" s="17">
        <f t="shared" si="59"/>
        <v>99.74</v>
      </c>
      <c r="AA605" s="18" t="str">
        <f>IF('[1]TCE - ANEXO III - Preencher'!AB614="","",'[1]TCE - ANEXO III - Preencher'!AB614)</f>
        <v/>
      </c>
      <c r="AB605" s="16">
        <f t="shared" si="54"/>
        <v>428.51706775558353</v>
      </c>
    </row>
    <row r="606" spans="1:28" s="4" customFormat="1" x14ac:dyDescent="0.2">
      <c r="A606" s="9">
        <f>IFERROR(VLOOKUP(B606,'[1]DADOS (OCULTAR)'!$P$3:$R$56,3,0),"")</f>
        <v>9039744000860</v>
      </c>
      <c r="B606" s="10" t="str">
        <f>'[1]TCE - ANEXO III - Preencher'!C615</f>
        <v>HOSPITAL DOM HÉLDER</v>
      </c>
      <c r="C606" s="11"/>
      <c r="D606" s="12" t="str">
        <f>'[1]TCE - ANEXO III - Preencher'!E615</f>
        <v>NATALIA SALES DE ALCANTARA MELO</v>
      </c>
      <c r="E606" s="10" t="str">
        <f>IF('[1]TCE - ANEXO III - Preencher'!F615="4 - Assistência Odontológica","2 - Outros Profissionais da Saúde",'[1]TCE - ANEXO III - Preencher'!F615)</f>
        <v>2 - Outros Profissionais da Saúde</v>
      </c>
      <c r="F606" s="13">
        <f>'[1]TCE - ANEXO III - Preencher'!G615</f>
        <v>223505</v>
      </c>
      <c r="G606" s="14">
        <f>IF('[1]TCE - ANEXO III - Preencher'!H615="","",'[1]TCE - ANEXO III - Preencher'!H615)</f>
        <v>44075</v>
      </c>
      <c r="H606" s="15">
        <f>'[1]TCE - ANEXO III - Preencher'!I615</f>
        <v>0</v>
      </c>
      <c r="I606" s="15">
        <f>'[1]TCE - ANEXO III - Preencher'!J615</f>
        <v>410.53440000000001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2.4359999999999999</v>
      </c>
      <c r="O606" s="16">
        <f>'[1]TCE - ANEXO III - Preencher'!P615</f>
        <v>0</v>
      </c>
      <c r="P606" s="17">
        <f t="shared" si="56"/>
        <v>2.4359999999999999</v>
      </c>
      <c r="Q606" s="16">
        <f>'[1]TCE - ANEXO III - Preencher'!R615</f>
        <v>385.69322177861085</v>
      </c>
      <c r="R606" s="16">
        <f>'[1]TCE - ANEXO III - Preencher'!S615</f>
        <v>123.36</v>
      </c>
      <c r="S606" s="17">
        <f t="shared" si="57"/>
        <v>262.33322177861083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99.74</v>
      </c>
      <c r="Y606" s="16">
        <f>'[1]TCE - ANEXO III - Preencher'!Z615</f>
        <v>0</v>
      </c>
      <c r="Z606" s="17">
        <f t="shared" si="59"/>
        <v>99.74</v>
      </c>
      <c r="AA606" s="18" t="str">
        <f>IF('[1]TCE - ANEXO III - Preencher'!AB615="","",'[1]TCE - ANEXO III - Preencher'!AB615)</f>
        <v/>
      </c>
      <c r="AB606" s="16">
        <f t="shared" si="54"/>
        <v>775.04362177861083</v>
      </c>
    </row>
    <row r="607" spans="1:28" s="4" customFormat="1" x14ac:dyDescent="0.2">
      <c r="A607" s="9">
        <f>IFERROR(VLOOKUP(B607,'[1]DADOS (OCULTAR)'!$P$3:$R$56,3,0),"")</f>
        <v>9039744000860</v>
      </c>
      <c r="B607" s="10" t="str">
        <f>'[1]TCE - ANEXO III - Preencher'!C616</f>
        <v>HOSPITAL DOM HÉLDER</v>
      </c>
      <c r="C607" s="11"/>
      <c r="D607" s="12" t="str">
        <f>'[1]TCE - ANEXO III - Preencher'!E616</f>
        <v>NATALIE DE BARROS BERNARDINI MENDES</v>
      </c>
      <c r="E607" s="10" t="str">
        <f>IF('[1]TCE - ANEXO III - Preencher'!F616="4 - Assistência Odontológica","2 - Outros Profissionais da Saúde",'[1]TCE - ANEXO III - Preencher'!F616)</f>
        <v>2 - Outros Profissionais da Saúde</v>
      </c>
      <c r="F607" s="13">
        <f>'[1]TCE - ANEXO III - Preencher'!G616</f>
        <v>322205</v>
      </c>
      <c r="G607" s="14">
        <f>IF('[1]TCE - ANEXO III - Preencher'!H616="","",'[1]TCE - ANEXO III - Preencher'!H616)</f>
        <v>44075</v>
      </c>
      <c r="H607" s="15">
        <f>'[1]TCE - ANEXO III - Preencher'!I616</f>
        <v>0</v>
      </c>
      <c r="I607" s="15">
        <f>'[1]TCE - ANEXO III - Preencher'!J616</f>
        <v>120.86320000000001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1.1599999999999999</v>
      </c>
      <c r="O607" s="16">
        <f>'[1]TCE - ANEXO III - Preencher'!P616</f>
        <v>0</v>
      </c>
      <c r="P607" s="17">
        <f t="shared" si="56"/>
        <v>1.1599999999999999</v>
      </c>
      <c r="Q607" s="16">
        <f>'[1]TCE - ANEXO III - Preencher'!R616</f>
        <v>212.95944760782194</v>
      </c>
      <c r="R607" s="16">
        <f>'[1]TCE - ANEXO III - Preencher'!S616</f>
        <v>62.7</v>
      </c>
      <c r="S607" s="17">
        <f t="shared" si="57"/>
        <v>150.25944760782193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99.74</v>
      </c>
      <c r="Y607" s="16">
        <f>'[1]TCE - ANEXO III - Preencher'!Z616</f>
        <v>0</v>
      </c>
      <c r="Z607" s="17">
        <f t="shared" si="59"/>
        <v>99.74</v>
      </c>
      <c r="AA607" s="18" t="str">
        <f>IF('[1]TCE - ANEXO III - Preencher'!AB616="","",'[1]TCE - ANEXO III - Preencher'!AB616)</f>
        <v/>
      </c>
      <c r="AB607" s="16">
        <f t="shared" si="54"/>
        <v>372.02264760782191</v>
      </c>
    </row>
    <row r="608" spans="1:28" s="4" customFormat="1" x14ac:dyDescent="0.2">
      <c r="A608" s="9">
        <f>IFERROR(VLOOKUP(B608,'[1]DADOS (OCULTAR)'!$P$3:$R$56,3,0),"")</f>
        <v>9039744000860</v>
      </c>
      <c r="B608" s="10" t="str">
        <f>'[1]TCE - ANEXO III - Preencher'!C617</f>
        <v>HOSPITAL DOM HÉLDER</v>
      </c>
      <c r="C608" s="11"/>
      <c r="D608" s="12" t="str">
        <f>'[1]TCE - ANEXO III - Preencher'!E617</f>
        <v>NATALYA FERNANDA  BELTRAO CARDOSO LOPES</v>
      </c>
      <c r="E608" s="10" t="str">
        <f>IF('[1]TCE - ANEXO III - Preencher'!F617="4 - Assistência Odontológica","2 - Outros Profissionais da Saúde",'[1]TCE - ANEXO III - Preencher'!F617)</f>
        <v>2 - Outros Profissionais da Saúde</v>
      </c>
      <c r="F608" s="13">
        <f>'[1]TCE - ANEXO III - Preencher'!G617</f>
        <v>223605</v>
      </c>
      <c r="G608" s="14">
        <f>IF('[1]TCE - ANEXO III - Preencher'!H617="","",'[1]TCE - ANEXO III - Preencher'!H617)</f>
        <v>44075</v>
      </c>
      <c r="H608" s="15">
        <f>'[1]TCE - ANEXO III - Preencher'!I617</f>
        <v>0</v>
      </c>
      <c r="I608" s="15">
        <f>'[1]TCE - ANEXO III - Preencher'!J617</f>
        <v>215.74720000000002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2.4359999999999999</v>
      </c>
      <c r="O608" s="16">
        <f>'[1]TCE - ANEXO III - Preencher'!P617</f>
        <v>0</v>
      </c>
      <c r="P608" s="17">
        <f t="shared" si="56"/>
        <v>2.4359999999999999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95.41</v>
      </c>
      <c r="U608" s="16">
        <f>'[1]TCE - ANEXO III - Preencher'!V617</f>
        <v>0</v>
      </c>
      <c r="V608" s="17">
        <f t="shared" si="58"/>
        <v>95.41</v>
      </c>
      <c r="W608" s="18" t="str">
        <f>IF('[1]TCE - ANEXO III - Preencher'!X617="","",'[1]TCE - ANEXO III - Preencher'!X617)</f>
        <v>AUXILIO CRECHE</v>
      </c>
      <c r="X608" s="16">
        <f>'[1]TCE - ANEXO III - Preencher'!Y617</f>
        <v>99.74</v>
      </c>
      <c r="Y608" s="16">
        <f>'[1]TCE - ANEXO III - Preencher'!Z617</f>
        <v>0</v>
      </c>
      <c r="Z608" s="17">
        <f t="shared" si="59"/>
        <v>99.74</v>
      </c>
      <c r="AA608" s="18" t="str">
        <f>IF('[1]TCE - ANEXO III - Preencher'!AB617="","",'[1]TCE - ANEXO III - Preencher'!AB617)</f>
        <v/>
      </c>
      <c r="AB608" s="16">
        <f t="shared" si="54"/>
        <v>413.33320000000003</v>
      </c>
    </row>
    <row r="609" spans="1:28" s="4" customFormat="1" x14ac:dyDescent="0.2">
      <c r="A609" s="9">
        <f>IFERROR(VLOOKUP(B609,'[1]DADOS (OCULTAR)'!$P$3:$R$56,3,0),"")</f>
        <v>9039744000860</v>
      </c>
      <c r="B609" s="10" t="str">
        <f>'[1]TCE - ANEXO III - Preencher'!C618</f>
        <v>HOSPITAL DOM HÉLDER</v>
      </c>
      <c r="C609" s="11"/>
      <c r="D609" s="12" t="str">
        <f>'[1]TCE - ANEXO III - Preencher'!E618</f>
        <v>NATASHA DE FREITAS SILVA</v>
      </c>
      <c r="E609" s="10" t="str">
        <f>IF('[1]TCE - ANEXO III - Preencher'!F618="4 - Assistência Odontológica","2 - Outros Profissionais da Saúde",'[1]TCE - ANEXO III - Preencher'!F618)</f>
        <v>2 - Outros Profissionais da Saúde</v>
      </c>
      <c r="F609" s="13">
        <f>'[1]TCE - ANEXO III - Preencher'!G618</f>
        <v>322205</v>
      </c>
      <c r="G609" s="14">
        <f>IF('[1]TCE - ANEXO III - Preencher'!H618="","",'[1]TCE - ANEXO III - Preencher'!H618)</f>
        <v>44075</v>
      </c>
      <c r="H609" s="15">
        <f>'[1]TCE - ANEXO III - Preencher'!I618</f>
        <v>0</v>
      </c>
      <c r="I609" s="15">
        <f>'[1]TCE - ANEXO III - Preencher'!J618</f>
        <v>129.02799999999999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1.1599999999999999</v>
      </c>
      <c r="O609" s="16">
        <f>'[1]TCE - ANEXO III - Preencher'!P618</f>
        <v>0</v>
      </c>
      <c r="P609" s="17">
        <f t="shared" si="56"/>
        <v>1.1599999999999999</v>
      </c>
      <c r="Q609" s="16">
        <f>'[1]TCE - ANEXO III - Preencher'!R618</f>
        <v>503.0781153634054</v>
      </c>
      <c r="R609" s="16">
        <f>'[1]TCE - ANEXO III - Preencher'!S618</f>
        <v>62.7</v>
      </c>
      <c r="S609" s="17">
        <f t="shared" si="57"/>
        <v>440.37811536340541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99.74</v>
      </c>
      <c r="Y609" s="16">
        <f>'[1]TCE - ANEXO III - Preencher'!Z618</f>
        <v>0</v>
      </c>
      <c r="Z609" s="17">
        <f t="shared" si="59"/>
        <v>99.74</v>
      </c>
      <c r="AA609" s="18" t="str">
        <f>IF('[1]TCE - ANEXO III - Preencher'!AB618="","",'[1]TCE - ANEXO III - Preencher'!AB618)</f>
        <v/>
      </c>
      <c r="AB609" s="16">
        <f t="shared" si="54"/>
        <v>670.30611536340541</v>
      </c>
    </row>
    <row r="610" spans="1:28" s="4" customFormat="1" x14ac:dyDescent="0.2">
      <c r="A610" s="9">
        <f>IFERROR(VLOOKUP(B610,'[1]DADOS (OCULTAR)'!$P$3:$R$56,3,0),"")</f>
        <v>9039744000860</v>
      </c>
      <c r="B610" s="10" t="str">
        <f>'[1]TCE - ANEXO III - Preencher'!C619</f>
        <v>HOSPITAL DOM HÉLDER</v>
      </c>
      <c r="C610" s="11"/>
      <c r="D610" s="12" t="str">
        <f>'[1]TCE - ANEXO III - Preencher'!E619</f>
        <v>NATHALIA MONIKE DA SILVA FERREIRA</v>
      </c>
      <c r="E610" s="10" t="str">
        <f>IF('[1]TCE - ANEXO III - Preencher'!F619="4 - Assistência Odontológica","2 - Outros Profissionais da Saúde",'[1]TCE - ANEXO III - Preencher'!F619)</f>
        <v>2 - Outros Profissionais da Saúde</v>
      </c>
      <c r="F610" s="13">
        <f>'[1]TCE - ANEXO III - Preencher'!G619</f>
        <v>322205</v>
      </c>
      <c r="G610" s="14">
        <f>IF('[1]TCE - ANEXO III - Preencher'!H619="","",'[1]TCE - ANEXO III - Preencher'!H619)</f>
        <v>44075</v>
      </c>
      <c r="H610" s="15">
        <f>'[1]TCE - ANEXO III - Preencher'!I619</f>
        <v>0</v>
      </c>
      <c r="I610" s="15">
        <f>'[1]TCE - ANEXO III - Preencher'!J619</f>
        <v>187.1832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1.1599999999999999</v>
      </c>
      <c r="O610" s="16">
        <f>'[1]TCE - ANEXO III - Preencher'!P619</f>
        <v>0</v>
      </c>
      <c r="P610" s="17">
        <f t="shared" si="56"/>
        <v>1.1599999999999999</v>
      </c>
      <c r="Q610" s="16">
        <f>'[1]TCE - ANEXO III - Preencher'!R619</f>
        <v>444.88196100425478</v>
      </c>
      <c r="R610" s="16">
        <f>'[1]TCE - ANEXO III - Preencher'!S619</f>
        <v>62.7</v>
      </c>
      <c r="S610" s="17">
        <f t="shared" si="57"/>
        <v>382.18196100425479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99.74</v>
      </c>
      <c r="Y610" s="16">
        <f>'[1]TCE - ANEXO III - Preencher'!Z619</f>
        <v>0</v>
      </c>
      <c r="Z610" s="17">
        <f t="shared" si="59"/>
        <v>99.74</v>
      </c>
      <c r="AA610" s="18" t="str">
        <f>IF('[1]TCE - ANEXO III - Preencher'!AB619="","",'[1]TCE - ANEXO III - Preencher'!AB619)</f>
        <v/>
      </c>
      <c r="AB610" s="16">
        <f t="shared" si="54"/>
        <v>670.26516100425476</v>
      </c>
    </row>
    <row r="611" spans="1:28" s="4" customFormat="1" x14ac:dyDescent="0.2">
      <c r="A611" s="9">
        <f>IFERROR(VLOOKUP(B611,'[1]DADOS (OCULTAR)'!$P$3:$R$56,3,0),"")</f>
        <v>9039744000860</v>
      </c>
      <c r="B611" s="10" t="str">
        <f>'[1]TCE - ANEXO III - Preencher'!C620</f>
        <v>HOSPITAL DOM HÉLDER</v>
      </c>
      <c r="C611" s="11"/>
      <c r="D611" s="12" t="str">
        <f>'[1]TCE - ANEXO III - Preencher'!E620</f>
        <v>NATHALIA PATRICIA DO NASCIMENTO BEZERRA</v>
      </c>
      <c r="E611" s="10" t="str">
        <f>IF('[1]TCE - ANEXO III - Preencher'!F620="4 - Assistência Odontológica","2 - Outros Profissionais da Saúde",'[1]TCE - ANEXO III - Preencher'!F620)</f>
        <v>2 - Outros Profissionais da Saúde</v>
      </c>
      <c r="F611" s="13">
        <f>'[1]TCE - ANEXO III - Preencher'!G620</f>
        <v>322205</v>
      </c>
      <c r="G611" s="14">
        <f>IF('[1]TCE - ANEXO III - Preencher'!H620="","",'[1]TCE - ANEXO III - Preencher'!H620)</f>
        <v>44075</v>
      </c>
      <c r="H611" s="15">
        <f>'[1]TCE - ANEXO III - Preencher'!I620</f>
        <v>0</v>
      </c>
      <c r="I611" s="15">
        <f>'[1]TCE - ANEXO III - Preencher'!J620</f>
        <v>134.78879999999998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1.1599999999999999</v>
      </c>
      <c r="O611" s="16">
        <f>'[1]TCE - ANEXO III - Preencher'!P620</f>
        <v>0</v>
      </c>
      <c r="P611" s="17">
        <f t="shared" si="56"/>
        <v>1.1599999999999999</v>
      </c>
      <c r="Q611" s="16">
        <f>'[1]TCE - ANEXO III - Preencher'!R620</f>
        <v>240.87638057026433</v>
      </c>
      <c r="R611" s="16">
        <f>'[1]TCE - ANEXO III - Preencher'!S620</f>
        <v>41.8</v>
      </c>
      <c r="S611" s="17">
        <f t="shared" si="57"/>
        <v>199.07638057026435</v>
      </c>
      <c r="T611" s="16">
        <f>'[1]TCE - ANEXO III - Preencher'!U620</f>
        <v>44.07</v>
      </c>
      <c r="U611" s="16">
        <f>'[1]TCE - ANEXO III - Preencher'!V620</f>
        <v>0</v>
      </c>
      <c r="V611" s="17">
        <f t="shared" si="58"/>
        <v>44.07</v>
      </c>
      <c r="W611" s="18" t="str">
        <f>IF('[1]TCE - ANEXO III - Preencher'!X620="","",'[1]TCE - ANEXO III - Preencher'!X620)</f>
        <v>AUXILIO CRECHE</v>
      </c>
      <c r="X611" s="16">
        <f>'[1]TCE - ANEXO III - Preencher'!Y620</f>
        <v>99.74</v>
      </c>
      <c r="Y611" s="16">
        <f>'[1]TCE - ANEXO III - Preencher'!Z620</f>
        <v>0</v>
      </c>
      <c r="Z611" s="17">
        <f t="shared" si="59"/>
        <v>99.74</v>
      </c>
      <c r="AA611" s="18" t="str">
        <f>IF('[1]TCE - ANEXO III - Preencher'!AB620="","",'[1]TCE - ANEXO III - Preencher'!AB620)</f>
        <v/>
      </c>
      <c r="AB611" s="16">
        <f t="shared" si="54"/>
        <v>478.8351805702643</v>
      </c>
    </row>
    <row r="612" spans="1:28" s="4" customFormat="1" x14ac:dyDescent="0.2">
      <c r="A612" s="9">
        <f>IFERROR(VLOOKUP(B612,'[1]DADOS (OCULTAR)'!$P$3:$R$56,3,0),"")</f>
        <v>9039744000860</v>
      </c>
      <c r="B612" s="10" t="str">
        <f>'[1]TCE - ANEXO III - Preencher'!C621</f>
        <v>HOSPITAL DOM HÉLDER</v>
      </c>
      <c r="C612" s="11"/>
      <c r="D612" s="12" t="str">
        <f>'[1]TCE - ANEXO III - Preencher'!E621</f>
        <v>NEICY CAROLINA DAS CHAGAS DE OLIVEIRA</v>
      </c>
      <c r="E612" s="10" t="str">
        <f>IF('[1]TCE - ANEXO III - Preencher'!F621="4 - Assistência Odontológica","2 - Outros Profissionais da Saúde",'[1]TCE - ANEXO III - Preencher'!F621)</f>
        <v>3 - Administrativo</v>
      </c>
      <c r="F612" s="13">
        <f>'[1]TCE - ANEXO III - Preencher'!G621</f>
        <v>411010</v>
      </c>
      <c r="G612" s="14">
        <f>IF('[1]TCE - ANEXO III - Preencher'!H621="","",'[1]TCE - ANEXO III - Preencher'!H621)</f>
        <v>44075</v>
      </c>
      <c r="H612" s="15">
        <f>'[1]TCE - ANEXO III - Preencher'!I621</f>
        <v>0</v>
      </c>
      <c r="I612" s="15">
        <f>'[1]TCE - ANEXO III - Preencher'!J621</f>
        <v>91.953600000000009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1.1599999999999999</v>
      </c>
      <c r="O612" s="16">
        <f>'[1]TCE - ANEXO III - Preencher'!P621</f>
        <v>0</v>
      </c>
      <c r="P612" s="17">
        <f t="shared" si="56"/>
        <v>1.1599999999999999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99.74</v>
      </c>
      <c r="Y612" s="16">
        <f>'[1]TCE - ANEXO III - Preencher'!Z621</f>
        <v>0</v>
      </c>
      <c r="Z612" s="17">
        <f t="shared" si="59"/>
        <v>99.74</v>
      </c>
      <c r="AA612" s="18" t="str">
        <f>IF('[1]TCE - ANEXO III - Preencher'!AB621="","",'[1]TCE - ANEXO III - Preencher'!AB621)</f>
        <v/>
      </c>
      <c r="AB612" s="16">
        <f t="shared" si="54"/>
        <v>192.8536</v>
      </c>
    </row>
    <row r="613" spans="1:28" s="4" customFormat="1" x14ac:dyDescent="0.2">
      <c r="A613" s="9">
        <f>IFERROR(VLOOKUP(B613,'[1]DADOS (OCULTAR)'!$P$3:$R$56,3,0),"")</f>
        <v>9039744000860</v>
      </c>
      <c r="B613" s="10" t="str">
        <f>'[1]TCE - ANEXO III - Preencher'!C622</f>
        <v>HOSPITAL DOM HÉLDER</v>
      </c>
      <c r="C613" s="11"/>
      <c r="D613" s="12" t="str">
        <f>'[1]TCE - ANEXO III - Preencher'!E622</f>
        <v>NICOLLE FLAVIA FONSECA VASCONCELOS</v>
      </c>
      <c r="E613" s="10" t="str">
        <f>IF('[1]TCE - ANEXO III - Preencher'!F622="4 - Assistência Odontológica","2 - Outros Profissionais da Saúde",'[1]TCE - ANEXO III - Preencher'!F622)</f>
        <v>2 - Outros Profissionais da Saúde</v>
      </c>
      <c r="F613" s="13">
        <f>'[1]TCE - ANEXO III - Preencher'!G622</f>
        <v>223505</v>
      </c>
      <c r="G613" s="14">
        <f>IF('[1]TCE - ANEXO III - Preencher'!H622="","",'[1]TCE - ANEXO III - Preencher'!H622)</f>
        <v>44075</v>
      </c>
      <c r="H613" s="15">
        <f>'[1]TCE - ANEXO III - Preencher'!I622</f>
        <v>0</v>
      </c>
      <c r="I613" s="15">
        <f>'[1]TCE - ANEXO III - Preencher'!J622</f>
        <v>284.48880000000003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2.4359999999999999</v>
      </c>
      <c r="O613" s="16">
        <f>'[1]TCE - ANEXO III - Preencher'!P622</f>
        <v>0</v>
      </c>
      <c r="P613" s="17">
        <f t="shared" si="56"/>
        <v>2.4359999999999999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99.74</v>
      </c>
      <c r="Y613" s="16">
        <f>'[1]TCE - ANEXO III - Preencher'!Z622</f>
        <v>0</v>
      </c>
      <c r="Z613" s="17">
        <f t="shared" si="59"/>
        <v>99.74</v>
      </c>
      <c r="AA613" s="18" t="str">
        <f>IF('[1]TCE - ANEXO III - Preencher'!AB622="","",'[1]TCE - ANEXO III - Preencher'!AB622)</f>
        <v/>
      </c>
      <c r="AB613" s="16">
        <f t="shared" si="54"/>
        <v>386.66480000000001</v>
      </c>
    </row>
    <row r="614" spans="1:28" s="4" customFormat="1" x14ac:dyDescent="0.2">
      <c r="A614" s="9">
        <f>IFERROR(VLOOKUP(B614,'[1]DADOS (OCULTAR)'!$P$3:$R$56,3,0),"")</f>
        <v>9039744000860</v>
      </c>
      <c r="B614" s="10" t="str">
        <f>'[1]TCE - ANEXO III - Preencher'!C623</f>
        <v>HOSPITAL DOM HÉLDER</v>
      </c>
      <c r="C614" s="11"/>
      <c r="D614" s="12" t="str">
        <f>'[1]TCE - ANEXO III - Preencher'!E623</f>
        <v>NIEDSON GOMES DOS SANTOS</v>
      </c>
      <c r="E614" s="10" t="str">
        <f>IF('[1]TCE - ANEXO III - Preencher'!F623="4 - Assistência Odontológica","2 - Outros Profissionais da Saúde",'[1]TCE - ANEXO III - Preencher'!F623)</f>
        <v>3 - Administrativo</v>
      </c>
      <c r="F614" s="13">
        <f>'[1]TCE - ANEXO III - Preencher'!G623</f>
        <v>516345</v>
      </c>
      <c r="G614" s="14">
        <f>IF('[1]TCE - ANEXO III - Preencher'!H623="","",'[1]TCE - ANEXO III - Preencher'!H623)</f>
        <v>44075</v>
      </c>
      <c r="H614" s="15">
        <f>'[1]TCE - ANEXO III - Preencher'!I623</f>
        <v>0</v>
      </c>
      <c r="I614" s="15">
        <f>'[1]TCE - ANEXO III - Preencher'!J623</f>
        <v>121.28319999999999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1.1599999999999999</v>
      </c>
      <c r="O614" s="16">
        <f>'[1]TCE - ANEXO III - Preencher'!P623</f>
        <v>0</v>
      </c>
      <c r="P614" s="17">
        <f t="shared" si="56"/>
        <v>1.1599999999999999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99.74</v>
      </c>
      <c r="Y614" s="16">
        <f>'[1]TCE - ANEXO III - Preencher'!Z623</f>
        <v>0</v>
      </c>
      <c r="Z614" s="17">
        <f t="shared" si="59"/>
        <v>99.74</v>
      </c>
      <c r="AA614" s="18" t="str">
        <f>IF('[1]TCE - ANEXO III - Preencher'!AB623="","",'[1]TCE - ANEXO III - Preencher'!AB623)</f>
        <v/>
      </c>
      <c r="AB614" s="16">
        <f t="shared" si="54"/>
        <v>222.1832</v>
      </c>
    </row>
    <row r="615" spans="1:28" s="4" customFormat="1" x14ac:dyDescent="0.2">
      <c r="A615" s="9">
        <f>IFERROR(VLOOKUP(B615,'[1]DADOS (OCULTAR)'!$P$3:$R$56,3,0),"")</f>
        <v>9039744000860</v>
      </c>
      <c r="B615" s="10" t="str">
        <f>'[1]TCE - ANEXO III - Preencher'!C624</f>
        <v>HOSPITAL DOM HÉLDER</v>
      </c>
      <c r="C615" s="11"/>
      <c r="D615" s="12" t="str">
        <f>'[1]TCE - ANEXO III - Preencher'!E624</f>
        <v>NIVALDO PEREIRA DA SILVA</v>
      </c>
      <c r="E615" s="10" t="str">
        <f>IF('[1]TCE - ANEXO III - Preencher'!F624="4 - Assistência Odontológica","2 - Outros Profissionais da Saúde",'[1]TCE - ANEXO III - Preencher'!F624)</f>
        <v>3 - Administrativo</v>
      </c>
      <c r="F615" s="13">
        <f>'[1]TCE - ANEXO III - Preencher'!G624</f>
        <v>782320</v>
      </c>
      <c r="G615" s="14">
        <f>IF('[1]TCE - ANEXO III - Preencher'!H624="","",'[1]TCE - ANEXO III - Preencher'!H624)</f>
        <v>44075</v>
      </c>
      <c r="H615" s="15">
        <f>'[1]TCE - ANEXO III - Preencher'!I624</f>
        <v>0</v>
      </c>
      <c r="I615" s="15">
        <f>'[1]TCE - ANEXO III - Preencher'!J624</f>
        <v>340.67</v>
      </c>
      <c r="J615" s="15">
        <f>'[1]TCE - ANEXO III - Preencher'!K624</f>
        <v>4451.1400000000003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1.1599999999999999</v>
      </c>
      <c r="O615" s="16">
        <f>'[1]TCE - ANEXO III - Preencher'!P624</f>
        <v>0</v>
      </c>
      <c r="P615" s="17">
        <f t="shared" si="56"/>
        <v>1.1599999999999999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99.74</v>
      </c>
      <c r="Y615" s="16">
        <f>'[1]TCE - ANEXO III - Preencher'!Z624</f>
        <v>0</v>
      </c>
      <c r="Z615" s="17">
        <f t="shared" si="59"/>
        <v>99.74</v>
      </c>
      <c r="AA615" s="18" t="str">
        <f>IF('[1]TCE - ANEXO III - Preencher'!AB624="","",'[1]TCE - ANEXO III - Preencher'!AB624)</f>
        <v/>
      </c>
      <c r="AB615" s="16">
        <f t="shared" si="54"/>
        <v>4892.71</v>
      </c>
    </row>
    <row r="616" spans="1:28" s="4" customFormat="1" x14ac:dyDescent="0.2">
      <c r="A616" s="9">
        <f>IFERROR(VLOOKUP(B616,'[1]DADOS (OCULTAR)'!$P$3:$R$56,3,0),"")</f>
        <v>9039744000860</v>
      </c>
      <c r="B616" s="10" t="str">
        <f>'[1]TCE - ANEXO III - Preencher'!C625</f>
        <v>HOSPITAL DOM HÉLDER</v>
      </c>
      <c r="C616" s="11"/>
      <c r="D616" s="12" t="str">
        <f>'[1]TCE - ANEXO III - Preencher'!E625</f>
        <v>NIVEA LENILDA ALVES</v>
      </c>
      <c r="E616" s="10" t="str">
        <f>IF('[1]TCE - ANEXO III - Preencher'!F625="4 - Assistência Odontológica","2 - Outros Profissionais da Saúde",'[1]TCE - ANEXO III - Preencher'!F625)</f>
        <v>3 - Administrativo</v>
      </c>
      <c r="F616" s="13">
        <f>'[1]TCE - ANEXO III - Preencher'!G625</f>
        <v>411010</v>
      </c>
      <c r="G616" s="14">
        <f>IF('[1]TCE - ANEXO III - Preencher'!H625="","",'[1]TCE - ANEXO III - Preencher'!H625)</f>
        <v>44075</v>
      </c>
      <c r="H616" s="15">
        <f>'[1]TCE - ANEXO III - Preencher'!I625</f>
        <v>0</v>
      </c>
      <c r="I616" s="15">
        <f>'[1]TCE - ANEXO III - Preencher'!J625</f>
        <v>254.21759999999998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1.1599999999999999</v>
      </c>
      <c r="O616" s="16">
        <f>'[1]TCE - ANEXO III - Preencher'!P625</f>
        <v>0</v>
      </c>
      <c r="P616" s="17">
        <f t="shared" si="56"/>
        <v>1.1599999999999999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99.74</v>
      </c>
      <c r="Y616" s="16">
        <f>'[1]TCE - ANEXO III - Preencher'!Z625</f>
        <v>0</v>
      </c>
      <c r="Z616" s="17">
        <f t="shared" si="59"/>
        <v>99.74</v>
      </c>
      <c r="AA616" s="18" t="str">
        <f>IF('[1]TCE - ANEXO III - Preencher'!AB625="","",'[1]TCE - ANEXO III - Preencher'!AB625)</f>
        <v/>
      </c>
      <c r="AB616" s="16">
        <f t="shared" si="54"/>
        <v>355.11759999999998</v>
      </c>
    </row>
    <row r="617" spans="1:28" s="4" customFormat="1" x14ac:dyDescent="0.2">
      <c r="A617" s="9">
        <f>IFERROR(VLOOKUP(B617,'[1]DADOS (OCULTAR)'!$P$3:$R$56,3,0),"")</f>
        <v>9039744000860</v>
      </c>
      <c r="B617" s="10" t="str">
        <f>'[1]TCE - ANEXO III - Preencher'!C626</f>
        <v>HOSPITAL DOM HÉLDER</v>
      </c>
      <c r="C617" s="11"/>
      <c r="D617" s="12" t="str">
        <f>'[1]TCE - ANEXO III - Preencher'!E626</f>
        <v>NIVIA MARIA PINTO EVANGELISTA</v>
      </c>
      <c r="E617" s="10" t="str">
        <f>IF('[1]TCE - ANEXO III - Preencher'!F626="4 - Assistência Odontológica","2 - Outros Profissionais da Saúde",'[1]TCE - ANEXO III - Preencher'!F626)</f>
        <v>2 - Outros Profissionais da Saúde</v>
      </c>
      <c r="F617" s="13">
        <f>'[1]TCE - ANEXO III - Preencher'!G626</f>
        <v>324115</v>
      </c>
      <c r="G617" s="14">
        <f>IF('[1]TCE - ANEXO III - Preencher'!H626="","",'[1]TCE - ANEXO III - Preencher'!H626)</f>
        <v>44075</v>
      </c>
      <c r="H617" s="15">
        <f>'[1]TCE - ANEXO III - Preencher'!I626</f>
        <v>0</v>
      </c>
      <c r="I617" s="15">
        <f>'[1]TCE - ANEXO III - Preencher'!J626</f>
        <v>235.53440000000001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1.1599999999999999</v>
      </c>
      <c r="O617" s="16">
        <f>'[1]TCE - ANEXO III - Preencher'!P626</f>
        <v>0</v>
      </c>
      <c r="P617" s="17">
        <f t="shared" si="56"/>
        <v>1.1599999999999999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99.74</v>
      </c>
      <c r="Y617" s="16">
        <f>'[1]TCE - ANEXO III - Preencher'!Z626</f>
        <v>0</v>
      </c>
      <c r="Z617" s="17">
        <f t="shared" si="59"/>
        <v>99.74</v>
      </c>
      <c r="AA617" s="18" t="str">
        <f>IF('[1]TCE - ANEXO III - Preencher'!AB626="","",'[1]TCE - ANEXO III - Preencher'!AB626)</f>
        <v/>
      </c>
      <c r="AB617" s="16">
        <f t="shared" si="54"/>
        <v>336.43439999999998</v>
      </c>
    </row>
    <row r="618" spans="1:28" s="4" customFormat="1" x14ac:dyDescent="0.2">
      <c r="A618" s="9">
        <f>IFERROR(VLOOKUP(B618,'[1]DADOS (OCULTAR)'!$P$3:$R$56,3,0),"")</f>
        <v>9039744000860</v>
      </c>
      <c r="B618" s="10" t="str">
        <f>'[1]TCE - ANEXO III - Preencher'!C627</f>
        <v>HOSPITAL DOM HÉLDER</v>
      </c>
      <c r="C618" s="11"/>
      <c r="D618" s="12" t="str">
        <f>'[1]TCE - ANEXO III - Preencher'!E627</f>
        <v>ORLEIDE BEZERRA DE ARAUJO</v>
      </c>
      <c r="E618" s="10" t="str">
        <f>IF('[1]TCE - ANEXO III - Preencher'!F627="4 - Assistência Odontológica","2 - Outros Profissionais da Saúde",'[1]TCE - ANEXO III - Preencher'!F627)</f>
        <v>2 - Outros Profissionais da Saúde</v>
      </c>
      <c r="F618" s="13">
        <f>'[1]TCE - ANEXO III - Preencher'!G627</f>
        <v>322205</v>
      </c>
      <c r="G618" s="14">
        <f>IF('[1]TCE - ANEXO III - Preencher'!H627="","",'[1]TCE - ANEXO III - Preencher'!H627)</f>
        <v>44075</v>
      </c>
      <c r="H618" s="15">
        <f>'[1]TCE - ANEXO III - Preencher'!I627</f>
        <v>0</v>
      </c>
      <c r="I618" s="15">
        <f>'[1]TCE - ANEXO III - Preencher'!J627</f>
        <v>126.69200000000001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1.1599999999999999</v>
      </c>
      <c r="O618" s="16">
        <f>'[1]TCE - ANEXO III - Preencher'!P627</f>
        <v>0</v>
      </c>
      <c r="P618" s="17">
        <f t="shared" si="56"/>
        <v>1.1599999999999999</v>
      </c>
      <c r="Q618" s="16">
        <f>'[1]TCE - ANEXO III - Preencher'!R627</f>
        <v>290.11866775558349</v>
      </c>
      <c r="R618" s="16">
        <f>'[1]TCE - ANEXO III - Preencher'!S627</f>
        <v>62.7</v>
      </c>
      <c r="S618" s="17">
        <f t="shared" si="57"/>
        <v>227.4186677555835</v>
      </c>
      <c r="T618" s="16">
        <f>'[1]TCE - ANEXO III - Preencher'!U627</f>
        <v>132.22</v>
      </c>
      <c r="U618" s="16">
        <f>'[1]TCE - ANEXO III - Preencher'!V627</f>
        <v>0</v>
      </c>
      <c r="V618" s="17">
        <f t="shared" si="58"/>
        <v>132.22</v>
      </c>
      <c r="W618" s="18" t="str">
        <f>IF('[1]TCE - ANEXO III - Preencher'!X627="","",'[1]TCE - ANEXO III - Preencher'!X627)</f>
        <v>AUXILIO CRECHE</v>
      </c>
      <c r="X618" s="16">
        <f>'[1]TCE - ANEXO III - Preencher'!Y627</f>
        <v>99.74</v>
      </c>
      <c r="Y618" s="16">
        <f>'[1]TCE - ANEXO III - Preencher'!Z627</f>
        <v>0</v>
      </c>
      <c r="Z618" s="17">
        <f t="shared" si="59"/>
        <v>99.74</v>
      </c>
      <c r="AA618" s="18" t="str">
        <f>IF('[1]TCE - ANEXO III - Preencher'!AB627="","",'[1]TCE - ANEXO III - Preencher'!AB627)</f>
        <v/>
      </c>
      <c r="AB618" s="16">
        <f t="shared" si="54"/>
        <v>587.23066775558357</v>
      </c>
    </row>
    <row r="619" spans="1:28" s="4" customFormat="1" x14ac:dyDescent="0.2">
      <c r="A619" s="9">
        <f>IFERROR(VLOOKUP(B619,'[1]DADOS (OCULTAR)'!$P$3:$R$56,3,0),"")</f>
        <v>9039744000860</v>
      </c>
      <c r="B619" s="10" t="str">
        <f>'[1]TCE - ANEXO III - Preencher'!C628</f>
        <v>HOSPITAL DOM HÉLDER</v>
      </c>
      <c r="C619" s="11"/>
      <c r="D619" s="12" t="str">
        <f>'[1]TCE - ANEXO III - Preencher'!E628</f>
        <v>OSVALDO GOMES DA SILVA</v>
      </c>
      <c r="E619" s="10" t="str">
        <f>IF('[1]TCE - ANEXO III - Preencher'!F628="4 - Assistência Odontológica","2 - Outros Profissionais da Saúde",'[1]TCE - ANEXO III - Preencher'!F628)</f>
        <v>3 - Administrativo</v>
      </c>
      <c r="F619" s="13">
        <f>'[1]TCE - ANEXO III - Preencher'!G628</f>
        <v>517410</v>
      </c>
      <c r="G619" s="14">
        <f>IF('[1]TCE - ANEXO III - Preencher'!H628="","",'[1]TCE - ANEXO III - Preencher'!H628)</f>
        <v>44075</v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1.1599999999999999</v>
      </c>
      <c r="O619" s="16">
        <f>'[1]TCE - ANEXO III - Preencher'!P628</f>
        <v>0</v>
      </c>
      <c r="P619" s="17">
        <f t="shared" si="56"/>
        <v>1.1599999999999999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99.74</v>
      </c>
      <c r="Y619" s="16">
        <f>'[1]TCE - ANEXO III - Preencher'!Z628</f>
        <v>0</v>
      </c>
      <c r="Z619" s="17">
        <f t="shared" si="59"/>
        <v>99.74</v>
      </c>
      <c r="AA619" s="18" t="str">
        <f>IF('[1]TCE - ANEXO III - Preencher'!AB628="","",'[1]TCE - ANEXO III - Preencher'!AB628)</f>
        <v/>
      </c>
      <c r="AB619" s="16">
        <f t="shared" si="54"/>
        <v>100.89999999999999</v>
      </c>
    </row>
    <row r="620" spans="1:28" s="4" customFormat="1" x14ac:dyDescent="0.2">
      <c r="A620" s="9">
        <f>IFERROR(VLOOKUP(B620,'[1]DADOS (OCULTAR)'!$P$3:$R$56,3,0),"")</f>
        <v>9039744000860</v>
      </c>
      <c r="B620" s="10" t="str">
        <f>'[1]TCE - ANEXO III - Preencher'!C629</f>
        <v>HOSPITAL DOM HÉLDER</v>
      </c>
      <c r="C620" s="11"/>
      <c r="D620" s="12" t="str">
        <f>'[1]TCE - ANEXO III - Preencher'!E629</f>
        <v>OZIEL BARBOSA BEZERRA</v>
      </c>
      <c r="E620" s="10" t="str">
        <f>IF('[1]TCE - ANEXO III - Preencher'!F629="4 - Assistência Odontológica","2 - Outros Profissionais da Saúde",'[1]TCE - ANEXO III - Preencher'!F629)</f>
        <v>2 - Outros Profissionais da Saúde</v>
      </c>
      <c r="F620" s="13">
        <f>'[1]TCE - ANEXO III - Preencher'!G629</f>
        <v>322205</v>
      </c>
      <c r="G620" s="14">
        <f>IF('[1]TCE - ANEXO III - Preencher'!H629="","",'[1]TCE - ANEXO III - Preencher'!H629)</f>
        <v>44075</v>
      </c>
      <c r="H620" s="15">
        <f>'[1]TCE - ANEXO III - Preencher'!I629</f>
        <v>0</v>
      </c>
      <c r="I620" s="15">
        <f>'[1]TCE - ANEXO III - Preencher'!J629</f>
        <v>138.25280000000001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1.1599999999999999</v>
      </c>
      <c r="O620" s="16">
        <f>'[1]TCE - ANEXO III - Preencher'!P629</f>
        <v>0</v>
      </c>
      <c r="P620" s="17">
        <f t="shared" si="56"/>
        <v>1.1599999999999999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99.74</v>
      </c>
      <c r="Y620" s="16">
        <f>'[1]TCE - ANEXO III - Preencher'!Z629</f>
        <v>0</v>
      </c>
      <c r="Z620" s="17">
        <f t="shared" si="59"/>
        <v>99.74</v>
      </c>
      <c r="AA620" s="18" t="str">
        <f>IF('[1]TCE - ANEXO III - Preencher'!AB629="","",'[1]TCE - ANEXO III - Preencher'!AB629)</f>
        <v/>
      </c>
      <c r="AB620" s="16">
        <f t="shared" si="54"/>
        <v>239.15280000000001</v>
      </c>
    </row>
    <row r="621" spans="1:28" s="4" customFormat="1" x14ac:dyDescent="0.2">
      <c r="A621" s="9">
        <f>IFERROR(VLOOKUP(B621,'[1]DADOS (OCULTAR)'!$P$3:$R$56,3,0),"")</f>
        <v>9039744000860</v>
      </c>
      <c r="B621" s="10" t="str">
        <f>'[1]TCE - ANEXO III - Preencher'!C630</f>
        <v>HOSPITAL DOM HÉLDER</v>
      </c>
      <c r="C621" s="11"/>
      <c r="D621" s="12" t="str">
        <f>'[1]TCE - ANEXO III - Preencher'!E630</f>
        <v>PALLOMA DE FRANCA SILVA</v>
      </c>
      <c r="E621" s="10" t="str">
        <f>IF('[1]TCE - ANEXO III - Preencher'!F630="4 - Assistência Odontológica","2 - Outros Profissionais da Saúde",'[1]TCE - ANEXO III - Preencher'!F630)</f>
        <v>2 - Outros Profissionais da Saúde</v>
      </c>
      <c r="F621" s="13">
        <f>'[1]TCE - ANEXO III - Preencher'!G630</f>
        <v>322205</v>
      </c>
      <c r="G621" s="14">
        <f>IF('[1]TCE - ANEXO III - Preencher'!H630="","",'[1]TCE - ANEXO III - Preencher'!H630)</f>
        <v>44075</v>
      </c>
      <c r="H621" s="15">
        <f>'[1]TCE - ANEXO III - Preencher'!I630</f>
        <v>0</v>
      </c>
      <c r="I621" s="15">
        <f>'[1]TCE - ANEXO III - Preencher'!J630</f>
        <v>228.25200000000001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1.1599999999999999</v>
      </c>
      <c r="O621" s="16">
        <f>'[1]TCE - ANEXO III - Preencher'!P630</f>
        <v>0</v>
      </c>
      <c r="P621" s="17">
        <f t="shared" si="56"/>
        <v>1.1599999999999999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2.2000000000000002</v>
      </c>
      <c r="U621" s="16">
        <f>'[1]TCE - ANEXO III - Preencher'!V630</f>
        <v>0</v>
      </c>
      <c r="V621" s="17">
        <f t="shared" si="58"/>
        <v>2.2000000000000002</v>
      </c>
      <c r="W621" s="18" t="str">
        <f>IF('[1]TCE - ANEXO III - Preencher'!X630="","",'[1]TCE - ANEXO III - Preencher'!X630)</f>
        <v>AUXILIO CRECHE</v>
      </c>
      <c r="X621" s="16">
        <f>'[1]TCE - ANEXO III - Preencher'!Y630</f>
        <v>99.74</v>
      </c>
      <c r="Y621" s="16">
        <f>'[1]TCE - ANEXO III - Preencher'!Z630</f>
        <v>0</v>
      </c>
      <c r="Z621" s="17">
        <f t="shared" si="59"/>
        <v>99.74</v>
      </c>
      <c r="AA621" s="18" t="str">
        <f>IF('[1]TCE - ANEXO III - Preencher'!AB630="","",'[1]TCE - ANEXO III - Preencher'!AB630)</f>
        <v/>
      </c>
      <c r="AB621" s="16">
        <f t="shared" si="54"/>
        <v>331.35199999999998</v>
      </c>
    </row>
    <row r="622" spans="1:28" s="4" customFormat="1" x14ac:dyDescent="0.2">
      <c r="A622" s="9">
        <f>IFERROR(VLOOKUP(B622,'[1]DADOS (OCULTAR)'!$P$3:$R$56,3,0),"")</f>
        <v>9039744000860</v>
      </c>
      <c r="B622" s="10" t="str">
        <f>'[1]TCE - ANEXO III - Preencher'!C631</f>
        <v>HOSPITAL DOM HÉLDER</v>
      </c>
      <c r="C622" s="11"/>
      <c r="D622" s="12" t="str">
        <f>'[1]TCE - ANEXO III - Preencher'!E631</f>
        <v>PATRICIA BEZERRA DE PONTES SILVA</v>
      </c>
      <c r="E622" s="10" t="str">
        <f>IF('[1]TCE - ANEXO III - Preencher'!F631="4 - Assistência Odontológica","2 - Outros Profissionais da Saúde",'[1]TCE - ANEXO III - Preencher'!F631)</f>
        <v>2 - Outros Profissionais da Saúde</v>
      </c>
      <c r="F622" s="13">
        <f>'[1]TCE - ANEXO III - Preencher'!G631</f>
        <v>322205</v>
      </c>
      <c r="G622" s="14">
        <f>IF('[1]TCE - ANEXO III - Preencher'!H631="","",'[1]TCE - ANEXO III - Preencher'!H631)</f>
        <v>44075</v>
      </c>
      <c r="H622" s="15">
        <f>'[1]TCE - ANEXO III - Preencher'!I631</f>
        <v>0</v>
      </c>
      <c r="I622" s="15">
        <f>'[1]TCE - ANEXO III - Preencher'!J631</f>
        <v>117.04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1.1599999999999999</v>
      </c>
      <c r="O622" s="16">
        <f>'[1]TCE - ANEXO III - Preencher'!P631</f>
        <v>0</v>
      </c>
      <c r="P622" s="17">
        <f t="shared" si="56"/>
        <v>1.1599999999999999</v>
      </c>
      <c r="Q622" s="16">
        <f>'[1]TCE - ANEXO III - Preencher'!R631</f>
        <v>515.57075562085936</v>
      </c>
      <c r="R622" s="16">
        <f>'[1]TCE - ANEXO III - Preencher'!S631</f>
        <v>62.7</v>
      </c>
      <c r="S622" s="17">
        <f t="shared" si="57"/>
        <v>452.87075562085937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99.74</v>
      </c>
      <c r="Y622" s="16">
        <f>'[1]TCE - ANEXO III - Preencher'!Z631</f>
        <v>0</v>
      </c>
      <c r="Z622" s="17">
        <f t="shared" si="59"/>
        <v>99.74</v>
      </c>
      <c r="AA622" s="18" t="str">
        <f>IF('[1]TCE - ANEXO III - Preencher'!AB631="","",'[1]TCE - ANEXO III - Preencher'!AB631)</f>
        <v/>
      </c>
      <c r="AB622" s="16">
        <f t="shared" si="54"/>
        <v>670.81075562085937</v>
      </c>
    </row>
    <row r="623" spans="1:28" s="4" customFormat="1" x14ac:dyDescent="0.2">
      <c r="A623" s="9">
        <f>IFERROR(VLOOKUP(B623,'[1]DADOS (OCULTAR)'!$P$3:$R$56,3,0),"")</f>
        <v>9039744000860</v>
      </c>
      <c r="B623" s="10" t="str">
        <f>'[1]TCE - ANEXO III - Preencher'!C632</f>
        <v>HOSPITAL DOM HÉLDER</v>
      </c>
      <c r="C623" s="11"/>
      <c r="D623" s="12" t="str">
        <f>'[1]TCE - ANEXO III - Preencher'!E632</f>
        <v>PATRICIA JOSE DE SANTANA QUEIROZ DE LIMA</v>
      </c>
      <c r="E623" s="10" t="str">
        <f>IF('[1]TCE - ANEXO III - Preencher'!F632="4 - Assistência Odontológica","2 - Outros Profissionais da Saúde",'[1]TCE - ANEXO III - Preencher'!F632)</f>
        <v>2 - Outros Profissionais da Saúde</v>
      </c>
      <c r="F623" s="13">
        <f>'[1]TCE - ANEXO III - Preencher'!G632</f>
        <v>322205</v>
      </c>
      <c r="G623" s="14">
        <f>IF('[1]TCE - ANEXO III - Preencher'!H632="","",'[1]TCE - ANEXO III - Preencher'!H632)</f>
        <v>44075</v>
      </c>
      <c r="H623" s="15">
        <f>'[1]TCE - ANEXO III - Preencher'!I632</f>
        <v>0</v>
      </c>
      <c r="I623" s="15">
        <f>'[1]TCE - ANEXO III - Preencher'!J632</f>
        <v>139.83840000000001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1.1599999999999999</v>
      </c>
      <c r="O623" s="16">
        <f>'[1]TCE - ANEXO III - Preencher'!P632</f>
        <v>0</v>
      </c>
      <c r="P623" s="17">
        <f t="shared" si="56"/>
        <v>1.1599999999999999</v>
      </c>
      <c r="Q623" s="16">
        <f>'[1]TCE - ANEXO III - Preencher'!R632</f>
        <v>212.95944760782194</v>
      </c>
      <c r="R623" s="16">
        <f>'[1]TCE - ANEXO III - Preencher'!S632</f>
        <v>62.7</v>
      </c>
      <c r="S623" s="17">
        <f t="shared" si="57"/>
        <v>150.25944760782193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99.74</v>
      </c>
      <c r="Y623" s="16">
        <f>'[1]TCE - ANEXO III - Preencher'!Z632</f>
        <v>0</v>
      </c>
      <c r="Z623" s="17">
        <f t="shared" si="59"/>
        <v>99.74</v>
      </c>
      <c r="AA623" s="18" t="str">
        <f>IF('[1]TCE - ANEXO III - Preencher'!AB632="","",'[1]TCE - ANEXO III - Preencher'!AB632)</f>
        <v/>
      </c>
      <c r="AB623" s="16">
        <f t="shared" si="54"/>
        <v>390.99784760782194</v>
      </c>
    </row>
    <row r="624" spans="1:28" s="4" customFormat="1" x14ac:dyDescent="0.2">
      <c r="A624" s="9">
        <f>IFERROR(VLOOKUP(B624,'[1]DADOS (OCULTAR)'!$P$3:$R$56,3,0),"")</f>
        <v>9039744000860</v>
      </c>
      <c r="B624" s="10" t="str">
        <f>'[1]TCE - ANEXO III - Preencher'!C633</f>
        <v>HOSPITAL DOM HÉLDER</v>
      </c>
      <c r="C624" s="11"/>
      <c r="D624" s="12" t="str">
        <f>'[1]TCE - ANEXO III - Preencher'!E633</f>
        <v>PATRICIA LUIZA OLIVEIRA</v>
      </c>
      <c r="E624" s="10" t="str">
        <f>IF('[1]TCE - ANEXO III - Preencher'!F633="4 - Assistência Odontológica","2 - Outros Profissionais da Saúde",'[1]TCE - ANEXO III - Preencher'!F633)</f>
        <v>2 - Outros Profissionais da Saúde</v>
      </c>
      <c r="F624" s="13">
        <f>'[1]TCE - ANEXO III - Preencher'!G633</f>
        <v>322205</v>
      </c>
      <c r="G624" s="14">
        <f>IF('[1]TCE - ANEXO III - Preencher'!H633="","",'[1]TCE - ANEXO III - Preencher'!H633)</f>
        <v>44075</v>
      </c>
      <c r="H624" s="15">
        <f>'[1]TCE - ANEXO III - Preencher'!I633</f>
        <v>0</v>
      </c>
      <c r="I624" s="15">
        <f>'[1]TCE - ANEXO III - Preencher'!J633</f>
        <v>242.3312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1.1599999999999999</v>
      </c>
      <c r="O624" s="16">
        <f>'[1]TCE - ANEXO III - Preencher'!P633</f>
        <v>0</v>
      </c>
      <c r="P624" s="17">
        <f t="shared" si="56"/>
        <v>1.1599999999999999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99.74</v>
      </c>
      <c r="Y624" s="16">
        <f>'[1]TCE - ANEXO III - Preencher'!Z633</f>
        <v>0</v>
      </c>
      <c r="Z624" s="17">
        <f t="shared" si="59"/>
        <v>99.74</v>
      </c>
      <c r="AA624" s="18" t="str">
        <f>IF('[1]TCE - ANEXO III - Preencher'!AB633="","",'[1]TCE - ANEXO III - Preencher'!AB633)</f>
        <v/>
      </c>
      <c r="AB624" s="16">
        <f t="shared" si="54"/>
        <v>343.2312</v>
      </c>
    </row>
    <row r="625" spans="1:28" s="4" customFormat="1" x14ac:dyDescent="0.2">
      <c r="A625" s="9">
        <f>IFERROR(VLOOKUP(B625,'[1]DADOS (OCULTAR)'!$P$3:$R$56,3,0),"")</f>
        <v>9039744000860</v>
      </c>
      <c r="B625" s="10" t="str">
        <f>'[1]TCE - ANEXO III - Preencher'!C634</f>
        <v>HOSPITAL DOM HÉLDER</v>
      </c>
      <c r="C625" s="11"/>
      <c r="D625" s="12" t="str">
        <f>'[1]TCE - ANEXO III - Preencher'!E634</f>
        <v>PATRICIA MARIA DA PAIXAO</v>
      </c>
      <c r="E625" s="10" t="str">
        <f>IF('[1]TCE - ANEXO III - Preencher'!F634="4 - Assistência Odontológica","2 - Outros Profissionais da Saúde",'[1]TCE - ANEXO III - Preencher'!F634)</f>
        <v>2 - Outros Profissionais da Saúde</v>
      </c>
      <c r="F625" s="13">
        <f>'[1]TCE - ANEXO III - Preencher'!G634</f>
        <v>322205</v>
      </c>
      <c r="G625" s="14">
        <f>IF('[1]TCE - ANEXO III - Preencher'!H634="","",'[1]TCE - ANEXO III - Preencher'!H634)</f>
        <v>44075</v>
      </c>
      <c r="H625" s="15">
        <f>'[1]TCE - ANEXO III - Preencher'!I634</f>
        <v>0</v>
      </c>
      <c r="I625" s="15">
        <f>'[1]TCE - ANEXO III - Preencher'!J634</f>
        <v>108.68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1.1599999999999999</v>
      </c>
      <c r="O625" s="16">
        <f>'[1]TCE - ANEXO III - Preencher'!P634</f>
        <v>0</v>
      </c>
      <c r="P625" s="17">
        <f t="shared" si="56"/>
        <v>1.1599999999999999</v>
      </c>
      <c r="Q625" s="16">
        <f>'[1]TCE - ANEXO III - Preencher'!R634</f>
        <v>309.4831033073076</v>
      </c>
      <c r="R625" s="16">
        <f>'[1]TCE - ANEXO III - Preencher'!S634</f>
        <v>62.7</v>
      </c>
      <c r="S625" s="17">
        <f t="shared" si="57"/>
        <v>246.78310330730761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99.74</v>
      </c>
      <c r="Y625" s="16">
        <f>'[1]TCE - ANEXO III - Preencher'!Z634</f>
        <v>0</v>
      </c>
      <c r="Z625" s="17">
        <f t="shared" si="59"/>
        <v>99.74</v>
      </c>
      <c r="AA625" s="18" t="str">
        <f>IF('[1]TCE - ANEXO III - Preencher'!AB634="","",'[1]TCE - ANEXO III - Preencher'!AB634)</f>
        <v/>
      </c>
      <c r="AB625" s="16">
        <f t="shared" si="54"/>
        <v>456.3631033073076</v>
      </c>
    </row>
    <row r="626" spans="1:28" s="4" customFormat="1" x14ac:dyDescent="0.2">
      <c r="A626" s="9">
        <f>IFERROR(VLOOKUP(B626,'[1]DADOS (OCULTAR)'!$P$3:$R$56,3,0),"")</f>
        <v>9039744000860</v>
      </c>
      <c r="B626" s="10" t="str">
        <f>'[1]TCE - ANEXO III - Preencher'!C635</f>
        <v>HOSPITAL DOM HÉLDER</v>
      </c>
      <c r="C626" s="11"/>
      <c r="D626" s="12" t="str">
        <f>'[1]TCE - ANEXO III - Preencher'!E635</f>
        <v>PATRICIA NOGUEIRA DANTAS DA SILVA</v>
      </c>
      <c r="E626" s="10" t="str">
        <f>IF('[1]TCE - ANEXO III - Preencher'!F635="4 - Assistência Odontológica","2 - Outros Profissionais da Saúde",'[1]TCE - ANEXO III - Preencher'!F635)</f>
        <v>2 - Outros Profissionais da Saúde</v>
      </c>
      <c r="F626" s="13">
        <f>'[1]TCE - ANEXO III - Preencher'!G635</f>
        <v>223505</v>
      </c>
      <c r="G626" s="14">
        <f>IF('[1]TCE - ANEXO III - Preencher'!H635="","",'[1]TCE - ANEXO III - Preencher'!H635)</f>
        <v>44075</v>
      </c>
      <c r="H626" s="15">
        <f>'[1]TCE - ANEXO III - Preencher'!I635</f>
        <v>0</v>
      </c>
      <c r="I626" s="15">
        <f>'[1]TCE - ANEXO III - Preencher'!J635</f>
        <v>256.35360000000003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2.4359999999999999</v>
      </c>
      <c r="O626" s="16">
        <f>'[1]TCE - ANEXO III - Preencher'!P635</f>
        <v>0</v>
      </c>
      <c r="P626" s="17">
        <f t="shared" si="56"/>
        <v>2.4359999999999999</v>
      </c>
      <c r="Q626" s="16">
        <f>'[1]TCE - ANEXO III - Preencher'!R635</f>
        <v>501.2262940798592</v>
      </c>
      <c r="R626" s="16">
        <f>'[1]TCE - ANEXO III - Preencher'!S635</f>
        <v>114.48</v>
      </c>
      <c r="S626" s="17">
        <f t="shared" si="57"/>
        <v>386.74629407985918</v>
      </c>
      <c r="T626" s="16">
        <f>'[1]TCE - ANEXO III - Preencher'!U635</f>
        <v>103.28</v>
      </c>
      <c r="U626" s="16">
        <f>'[1]TCE - ANEXO III - Preencher'!V635</f>
        <v>0</v>
      </c>
      <c r="V626" s="17">
        <f t="shared" si="58"/>
        <v>103.28</v>
      </c>
      <c r="W626" s="18" t="str">
        <f>IF('[1]TCE - ANEXO III - Preencher'!X635="","",'[1]TCE - ANEXO III - Preencher'!X635)</f>
        <v>AUXILIO CRECHE</v>
      </c>
      <c r="X626" s="16">
        <f>'[1]TCE - ANEXO III - Preencher'!Y635</f>
        <v>99.74</v>
      </c>
      <c r="Y626" s="16">
        <f>'[1]TCE - ANEXO III - Preencher'!Z635</f>
        <v>0</v>
      </c>
      <c r="Z626" s="17">
        <f t="shared" si="59"/>
        <v>99.74</v>
      </c>
      <c r="AA626" s="18" t="str">
        <f>IF('[1]TCE - ANEXO III - Preencher'!AB635="","",'[1]TCE - ANEXO III - Preencher'!AB635)</f>
        <v/>
      </c>
      <c r="AB626" s="16">
        <f t="shared" si="54"/>
        <v>848.55589407985917</v>
      </c>
    </row>
    <row r="627" spans="1:28" s="4" customFormat="1" x14ac:dyDescent="0.2">
      <c r="A627" s="9">
        <f>IFERROR(VLOOKUP(B627,'[1]DADOS (OCULTAR)'!$P$3:$R$56,3,0),"")</f>
        <v>9039744000860</v>
      </c>
      <c r="B627" s="10" t="str">
        <f>'[1]TCE - ANEXO III - Preencher'!C636</f>
        <v>HOSPITAL DOM HÉLDER</v>
      </c>
      <c r="C627" s="11"/>
      <c r="D627" s="12" t="str">
        <f>'[1]TCE - ANEXO III - Preencher'!E636</f>
        <v>PAULA CARINA MENDONCA</v>
      </c>
      <c r="E627" s="10" t="str">
        <f>IF('[1]TCE - ANEXO III - Preencher'!F636="4 - Assistência Odontológica","2 - Outros Profissionais da Saúde",'[1]TCE - ANEXO III - Preencher'!F636)</f>
        <v>2 - Outros Profissionais da Saúde</v>
      </c>
      <c r="F627" s="13">
        <f>'[1]TCE - ANEXO III - Preencher'!G636</f>
        <v>324115</v>
      </c>
      <c r="G627" s="14">
        <f>IF('[1]TCE - ANEXO III - Preencher'!H636="","",'[1]TCE - ANEXO III - Preencher'!H636)</f>
        <v>44075</v>
      </c>
      <c r="H627" s="15">
        <f>'[1]TCE - ANEXO III - Preencher'!I636</f>
        <v>0</v>
      </c>
      <c r="I627" s="15">
        <f>'[1]TCE - ANEXO III - Preencher'!J636</f>
        <v>235.53440000000001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1.1599999999999999</v>
      </c>
      <c r="O627" s="16">
        <f>'[1]TCE - ANEXO III - Preencher'!P636</f>
        <v>0</v>
      </c>
      <c r="P627" s="17">
        <f t="shared" si="56"/>
        <v>1.1599999999999999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99.74</v>
      </c>
      <c r="Y627" s="16">
        <f>'[1]TCE - ANEXO III - Preencher'!Z636</f>
        <v>0</v>
      </c>
      <c r="Z627" s="17">
        <f t="shared" si="59"/>
        <v>99.74</v>
      </c>
      <c r="AA627" s="18" t="str">
        <f>IF('[1]TCE - ANEXO III - Preencher'!AB636="","",'[1]TCE - ANEXO III - Preencher'!AB636)</f>
        <v/>
      </c>
      <c r="AB627" s="16">
        <f t="shared" si="54"/>
        <v>336.43439999999998</v>
      </c>
    </row>
    <row r="628" spans="1:28" s="4" customFormat="1" x14ac:dyDescent="0.2">
      <c r="A628" s="9">
        <f>IFERROR(VLOOKUP(B628,'[1]DADOS (OCULTAR)'!$P$3:$R$56,3,0),"")</f>
        <v>9039744000860</v>
      </c>
      <c r="B628" s="10" t="str">
        <f>'[1]TCE - ANEXO III - Preencher'!C637</f>
        <v>HOSPITAL DOM HÉLDER</v>
      </c>
      <c r="C628" s="11"/>
      <c r="D628" s="12" t="str">
        <f>'[1]TCE - ANEXO III - Preencher'!E637</f>
        <v>PAULA GRACIELA NASCIMENTO DE LIMA</v>
      </c>
      <c r="E628" s="10" t="str">
        <f>IF('[1]TCE - ANEXO III - Preencher'!F637="4 - Assistência Odontológica","2 - Outros Profissionais da Saúde",'[1]TCE - ANEXO III - Preencher'!F637)</f>
        <v>2 - Outros Profissionais da Saúde</v>
      </c>
      <c r="F628" s="13">
        <f>'[1]TCE - ANEXO III - Preencher'!G637</f>
        <v>324205</v>
      </c>
      <c r="G628" s="14">
        <f>IF('[1]TCE - ANEXO III - Preencher'!H637="","",'[1]TCE - ANEXO III - Preencher'!H637)</f>
        <v>44075</v>
      </c>
      <c r="H628" s="15">
        <f>'[1]TCE - ANEXO III - Preencher'!I637</f>
        <v>0</v>
      </c>
      <c r="I628" s="15">
        <f>'[1]TCE - ANEXO III - Preencher'!J637</f>
        <v>125.27440000000001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1.1599999999999999</v>
      </c>
      <c r="O628" s="16">
        <f>'[1]TCE - ANEXO III - Preencher'!P637</f>
        <v>0</v>
      </c>
      <c r="P628" s="17">
        <f t="shared" si="56"/>
        <v>1.1599999999999999</v>
      </c>
      <c r="Q628" s="16">
        <f>'[1]TCE - ANEXO III - Preencher'!R637</f>
        <v>141.9729650718813</v>
      </c>
      <c r="R628" s="16">
        <f>'[1]TCE - ANEXO III - Preencher'!S637</f>
        <v>77.540000000000006</v>
      </c>
      <c r="S628" s="17">
        <f t="shared" si="57"/>
        <v>64.432965071881299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99.74</v>
      </c>
      <c r="Y628" s="16">
        <f>'[1]TCE - ANEXO III - Preencher'!Z637</f>
        <v>0</v>
      </c>
      <c r="Z628" s="17">
        <f t="shared" si="59"/>
        <v>99.74</v>
      </c>
      <c r="AA628" s="18" t="str">
        <f>IF('[1]TCE - ANEXO III - Preencher'!AB637="","",'[1]TCE - ANEXO III - Preencher'!AB637)</f>
        <v/>
      </c>
      <c r="AB628" s="16">
        <f t="shared" si="54"/>
        <v>290.6073650718813</v>
      </c>
    </row>
    <row r="629" spans="1:28" s="4" customFormat="1" x14ac:dyDescent="0.2">
      <c r="A629" s="9">
        <f>IFERROR(VLOOKUP(B629,'[1]DADOS (OCULTAR)'!$P$3:$R$56,3,0),"")</f>
        <v>9039744000860</v>
      </c>
      <c r="B629" s="10" t="str">
        <f>'[1]TCE - ANEXO III - Preencher'!C638</f>
        <v>HOSPITAL DOM HÉLDER</v>
      </c>
      <c r="C629" s="11"/>
      <c r="D629" s="12" t="str">
        <f>'[1]TCE - ANEXO III - Preencher'!E638</f>
        <v>PAULA VALERIA RAMOS VERAS DA SILVA</v>
      </c>
      <c r="E629" s="10" t="str">
        <f>IF('[1]TCE - ANEXO III - Preencher'!F638="4 - Assistência Odontológica","2 - Outros Profissionais da Saúde",'[1]TCE - ANEXO III - Preencher'!F638)</f>
        <v>2 - Outros Profissionais da Saúde</v>
      </c>
      <c r="F629" s="13">
        <f>'[1]TCE - ANEXO III - Preencher'!G638</f>
        <v>223505</v>
      </c>
      <c r="G629" s="14">
        <f>IF('[1]TCE - ANEXO III - Preencher'!H638="","",'[1]TCE - ANEXO III - Preencher'!H638)</f>
        <v>44075</v>
      </c>
      <c r="H629" s="15">
        <f>'[1]TCE - ANEXO III - Preencher'!I638</f>
        <v>0</v>
      </c>
      <c r="I629" s="15">
        <f>'[1]TCE - ANEXO III - Preencher'!J638</f>
        <v>241.56960000000001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2.4359999999999999</v>
      </c>
      <c r="O629" s="16">
        <f>'[1]TCE - ANEXO III - Preencher'!P638</f>
        <v>0</v>
      </c>
      <c r="P629" s="17">
        <f t="shared" si="56"/>
        <v>2.4359999999999999</v>
      </c>
      <c r="Q629" s="16">
        <f>'[1]TCE - ANEXO III - Preencher'!R638</f>
        <v>402.46249229072436</v>
      </c>
      <c r="R629" s="16">
        <f>'[1]TCE - ANEXO III - Preencher'!S638</f>
        <v>95.79</v>
      </c>
      <c r="S629" s="17">
        <f t="shared" si="57"/>
        <v>306.67249229072434</v>
      </c>
      <c r="T629" s="16">
        <f>'[1]TCE - ANEXO III - Preencher'!U638</f>
        <v>103.28</v>
      </c>
      <c r="U629" s="16">
        <f>'[1]TCE - ANEXO III - Preencher'!V638</f>
        <v>0</v>
      </c>
      <c r="V629" s="17">
        <f t="shared" si="58"/>
        <v>103.28</v>
      </c>
      <c r="W629" s="18" t="str">
        <f>IF('[1]TCE - ANEXO III - Preencher'!X638="","",'[1]TCE - ANEXO III - Preencher'!X638)</f>
        <v>AUXILIO CRECHE</v>
      </c>
      <c r="X629" s="16">
        <f>'[1]TCE - ANEXO III - Preencher'!Y638</f>
        <v>99.74</v>
      </c>
      <c r="Y629" s="16">
        <f>'[1]TCE - ANEXO III - Preencher'!Z638</f>
        <v>0</v>
      </c>
      <c r="Z629" s="17">
        <f t="shared" si="59"/>
        <v>99.74</v>
      </c>
      <c r="AA629" s="18" t="str">
        <f>IF('[1]TCE - ANEXO III - Preencher'!AB638="","",'[1]TCE - ANEXO III - Preencher'!AB638)</f>
        <v/>
      </c>
      <c r="AB629" s="16">
        <f t="shared" si="54"/>
        <v>753.69809229072439</v>
      </c>
    </row>
    <row r="630" spans="1:28" s="4" customFormat="1" x14ac:dyDescent="0.2">
      <c r="A630" s="9">
        <f>IFERROR(VLOOKUP(B630,'[1]DADOS (OCULTAR)'!$P$3:$R$56,3,0),"")</f>
        <v>9039744000860</v>
      </c>
      <c r="B630" s="10" t="str">
        <f>'[1]TCE - ANEXO III - Preencher'!C639</f>
        <v>HOSPITAL DOM HÉLDER</v>
      </c>
      <c r="C630" s="11"/>
      <c r="D630" s="12" t="str">
        <f>'[1]TCE - ANEXO III - Preencher'!E639</f>
        <v>PAULA VIEIRA DE MOURA</v>
      </c>
      <c r="E630" s="10" t="str">
        <f>IF('[1]TCE - ANEXO III - Preencher'!F639="4 - Assistência Odontológica","2 - Outros Profissionais da Saúde",'[1]TCE - ANEXO III - Preencher'!F639)</f>
        <v>2 - Outros Profissionais da Saúde</v>
      </c>
      <c r="F630" s="13">
        <f>'[1]TCE - ANEXO III - Preencher'!G639</f>
        <v>223505</v>
      </c>
      <c r="G630" s="14">
        <f>IF('[1]TCE - ANEXO III - Preencher'!H639="","",'[1]TCE - ANEXO III - Preencher'!H639)</f>
        <v>44075</v>
      </c>
      <c r="H630" s="15">
        <f>'[1]TCE - ANEXO III - Preencher'!I639</f>
        <v>0</v>
      </c>
      <c r="I630" s="15">
        <f>'[1]TCE - ANEXO III - Preencher'!J639</f>
        <v>336.58879999999999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2.4359999999999999</v>
      </c>
      <c r="O630" s="16">
        <f>'[1]TCE - ANEXO III - Preencher'!P639</f>
        <v>0</v>
      </c>
      <c r="P630" s="17">
        <f t="shared" si="56"/>
        <v>2.4359999999999999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103.28</v>
      </c>
      <c r="U630" s="16">
        <f>'[1]TCE - ANEXO III - Preencher'!V639</f>
        <v>0</v>
      </c>
      <c r="V630" s="17">
        <f t="shared" si="58"/>
        <v>103.28</v>
      </c>
      <c r="W630" s="18" t="str">
        <f>IF('[1]TCE - ANEXO III - Preencher'!X639="","",'[1]TCE - ANEXO III - Preencher'!X639)</f>
        <v>AUXILIO CRECHE</v>
      </c>
      <c r="X630" s="16">
        <f>'[1]TCE - ANEXO III - Preencher'!Y639</f>
        <v>99.74</v>
      </c>
      <c r="Y630" s="16">
        <f>'[1]TCE - ANEXO III - Preencher'!Z639</f>
        <v>0</v>
      </c>
      <c r="Z630" s="17">
        <f t="shared" si="59"/>
        <v>99.74</v>
      </c>
      <c r="AA630" s="18" t="str">
        <f>IF('[1]TCE - ANEXO III - Preencher'!AB639="","",'[1]TCE - ANEXO III - Preencher'!AB639)</f>
        <v/>
      </c>
      <c r="AB630" s="16">
        <f t="shared" si="54"/>
        <v>542.04480000000001</v>
      </c>
    </row>
    <row r="631" spans="1:28" s="4" customFormat="1" x14ac:dyDescent="0.2">
      <c r="A631" s="9">
        <f>IFERROR(VLOOKUP(B631,'[1]DADOS (OCULTAR)'!$P$3:$R$56,3,0),"")</f>
        <v>9039744000860</v>
      </c>
      <c r="B631" s="10" t="str">
        <f>'[1]TCE - ANEXO III - Preencher'!C640</f>
        <v>HOSPITAL DOM HÉLDER</v>
      </c>
      <c r="C631" s="11"/>
      <c r="D631" s="12" t="str">
        <f>'[1]TCE - ANEXO III - Preencher'!E640</f>
        <v>PAULO CAMELO DE ANDRADE ALMEIDA</v>
      </c>
      <c r="E631" s="10" t="str">
        <f>IF('[1]TCE - ANEXO III - Preencher'!F640="4 - Assistência Odontológica","2 - Outros Profissionais da Saúde",'[1]TCE - ANEXO III - Preencher'!F640)</f>
        <v>1 - Médico</v>
      </c>
      <c r="F631" s="13">
        <f>'[1]TCE - ANEXO III - Preencher'!G640</f>
        <v>225125</v>
      </c>
      <c r="G631" s="14">
        <f>IF('[1]TCE - ANEXO III - Preencher'!H640="","",'[1]TCE - ANEXO III - Preencher'!H640)</f>
        <v>44075</v>
      </c>
      <c r="H631" s="15">
        <f>'[1]TCE - ANEXO III - Preencher'!I640</f>
        <v>0</v>
      </c>
      <c r="I631" s="15">
        <f>'[1]TCE - ANEXO III - Preencher'!J640</f>
        <v>691.78639999999996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9.2799999999999994</v>
      </c>
      <c r="O631" s="16">
        <f>'[1]TCE - ANEXO III - Preencher'!P640</f>
        <v>0</v>
      </c>
      <c r="P631" s="17">
        <f t="shared" si="56"/>
        <v>9.2799999999999994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99.74</v>
      </c>
      <c r="Y631" s="16">
        <f>'[1]TCE - ANEXO III - Preencher'!Z640</f>
        <v>0</v>
      </c>
      <c r="Z631" s="17">
        <f t="shared" si="59"/>
        <v>99.74</v>
      </c>
      <c r="AA631" s="18" t="str">
        <f>IF('[1]TCE - ANEXO III - Preencher'!AB640="","",'[1]TCE - ANEXO III - Preencher'!AB640)</f>
        <v/>
      </c>
      <c r="AB631" s="16">
        <f t="shared" si="54"/>
        <v>800.80639999999994</v>
      </c>
    </row>
    <row r="632" spans="1:28" s="4" customFormat="1" x14ac:dyDescent="0.2">
      <c r="A632" s="9">
        <f>IFERROR(VLOOKUP(B632,'[1]DADOS (OCULTAR)'!$P$3:$R$56,3,0),"")</f>
        <v>9039744000860</v>
      </c>
      <c r="B632" s="10" t="str">
        <f>'[1]TCE - ANEXO III - Preencher'!C641</f>
        <v>HOSPITAL DOM HÉLDER</v>
      </c>
      <c r="C632" s="11"/>
      <c r="D632" s="12" t="str">
        <f>'[1]TCE - ANEXO III - Preencher'!E641</f>
        <v>PAULO HENRIQUE DO NASCIMENTO BEM</v>
      </c>
      <c r="E632" s="10" t="str">
        <f>IF('[1]TCE - ANEXO III - Preencher'!F641="4 - Assistência Odontológica","2 - Outros Profissionais da Saúde",'[1]TCE - ANEXO III - Preencher'!F641)</f>
        <v>2 - Outros Profissionais da Saúde</v>
      </c>
      <c r="F632" s="13">
        <f>'[1]TCE - ANEXO III - Preencher'!G641</f>
        <v>223505</v>
      </c>
      <c r="G632" s="14">
        <f>IF('[1]TCE - ANEXO III - Preencher'!H641="","",'[1]TCE - ANEXO III - Preencher'!H641)</f>
        <v>44075</v>
      </c>
      <c r="H632" s="15">
        <f>'[1]TCE - ANEXO III - Preencher'!I641</f>
        <v>0</v>
      </c>
      <c r="I632" s="15">
        <f>'[1]TCE - ANEXO III - Preencher'!J641</f>
        <v>253.16240000000002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2.4359999999999999</v>
      </c>
      <c r="O632" s="16">
        <f>'[1]TCE - ANEXO III - Preencher'!P641</f>
        <v>0</v>
      </c>
      <c r="P632" s="17">
        <f t="shared" si="56"/>
        <v>2.4359999999999999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99.74</v>
      </c>
      <c r="Y632" s="16">
        <f>'[1]TCE - ANEXO III - Preencher'!Z641</f>
        <v>0</v>
      </c>
      <c r="Z632" s="17">
        <f t="shared" si="59"/>
        <v>99.74</v>
      </c>
      <c r="AA632" s="18" t="str">
        <f>IF('[1]TCE - ANEXO III - Preencher'!AB641="","",'[1]TCE - ANEXO III - Preencher'!AB641)</f>
        <v/>
      </c>
      <c r="AB632" s="16">
        <f t="shared" si="54"/>
        <v>355.33840000000004</v>
      </c>
    </row>
    <row r="633" spans="1:28" s="4" customFormat="1" x14ac:dyDescent="0.2">
      <c r="A633" s="9">
        <f>IFERROR(VLOOKUP(B633,'[1]DADOS (OCULTAR)'!$P$3:$R$56,3,0),"")</f>
        <v>9039744000860</v>
      </c>
      <c r="B633" s="10" t="str">
        <f>'[1]TCE - ANEXO III - Preencher'!C642</f>
        <v>HOSPITAL DOM HÉLDER</v>
      </c>
      <c r="C633" s="11"/>
      <c r="D633" s="12" t="str">
        <f>'[1]TCE - ANEXO III - Preencher'!E642</f>
        <v>PEDRO HENRIQUE FERREIRA CORREIA</v>
      </c>
      <c r="E633" s="10" t="str">
        <f>IF('[1]TCE - ANEXO III - Preencher'!F642="4 - Assistência Odontológica","2 - Outros Profissionais da Saúde",'[1]TCE - ANEXO III - Preencher'!F642)</f>
        <v>3 - Administrativo</v>
      </c>
      <c r="F633" s="13">
        <f>'[1]TCE - ANEXO III - Preencher'!G642</f>
        <v>123110</v>
      </c>
      <c r="G633" s="14">
        <f>IF('[1]TCE - ANEXO III - Preencher'!H642="","",'[1]TCE - ANEXO III - Preencher'!H642)</f>
        <v>44075</v>
      </c>
      <c r="H633" s="15">
        <f>'[1]TCE - ANEXO III - Preencher'!I642</f>
        <v>0</v>
      </c>
      <c r="I633" s="15">
        <f>'[1]TCE - ANEXO III - Preencher'!J642</f>
        <v>1107.616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1.1599999999999999</v>
      </c>
      <c r="O633" s="16">
        <f>'[1]TCE - ANEXO III - Preencher'!P642</f>
        <v>0</v>
      </c>
      <c r="P633" s="17">
        <f t="shared" si="56"/>
        <v>1.1599999999999999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99.74</v>
      </c>
      <c r="Y633" s="16">
        <f>'[1]TCE - ANEXO III - Preencher'!Z642</f>
        <v>0</v>
      </c>
      <c r="Z633" s="17">
        <f t="shared" si="59"/>
        <v>99.74</v>
      </c>
      <c r="AA633" s="18" t="str">
        <f>IF('[1]TCE - ANEXO III - Preencher'!AB642="","",'[1]TCE - ANEXO III - Preencher'!AB642)</f>
        <v/>
      </c>
      <c r="AB633" s="16">
        <f t="shared" si="54"/>
        <v>1208.5160000000001</v>
      </c>
    </row>
    <row r="634" spans="1:28" s="4" customFormat="1" x14ac:dyDescent="0.2">
      <c r="A634" s="9">
        <f>IFERROR(VLOOKUP(B634,'[1]DADOS (OCULTAR)'!$P$3:$R$56,3,0),"")</f>
        <v>9039744000860</v>
      </c>
      <c r="B634" s="10" t="str">
        <f>'[1]TCE - ANEXO III - Preencher'!C643</f>
        <v>HOSPITAL DOM HÉLDER</v>
      </c>
      <c r="C634" s="11"/>
      <c r="D634" s="12" t="str">
        <f>'[1]TCE - ANEXO III - Preencher'!E643</f>
        <v>PERY EVANGELISTA DE LIRA</v>
      </c>
      <c r="E634" s="10" t="str">
        <f>IF('[1]TCE - ANEXO III - Preencher'!F643="4 - Assistência Odontológica","2 - Outros Profissionais da Saúde",'[1]TCE - ANEXO III - Preencher'!F643)</f>
        <v>2 - Outros Profissionais da Saúde</v>
      </c>
      <c r="F634" s="13">
        <f>'[1]TCE - ANEXO III - Preencher'!G643</f>
        <v>223810</v>
      </c>
      <c r="G634" s="14">
        <f>IF('[1]TCE - ANEXO III - Preencher'!H643="","",'[1]TCE - ANEXO III - Preencher'!H643)</f>
        <v>44075</v>
      </c>
      <c r="H634" s="15">
        <f>'[1]TCE - ANEXO III - Preencher'!I643</f>
        <v>0</v>
      </c>
      <c r="I634" s="15">
        <f>'[1]TCE - ANEXO III - Preencher'!J643</f>
        <v>197.34080000000003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1.1599999999999999</v>
      </c>
      <c r="O634" s="16">
        <f>'[1]TCE - ANEXO III - Preencher'!P643</f>
        <v>0</v>
      </c>
      <c r="P634" s="17">
        <f t="shared" si="56"/>
        <v>1.1599999999999999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99.74</v>
      </c>
      <c r="Y634" s="16">
        <f>'[1]TCE - ANEXO III - Preencher'!Z643</f>
        <v>0</v>
      </c>
      <c r="Z634" s="17">
        <f t="shared" si="59"/>
        <v>99.74</v>
      </c>
      <c r="AA634" s="18" t="str">
        <f>IF('[1]TCE - ANEXO III - Preencher'!AB643="","",'[1]TCE - ANEXO III - Preencher'!AB643)</f>
        <v/>
      </c>
      <c r="AB634" s="16">
        <f t="shared" si="54"/>
        <v>298.24080000000004</v>
      </c>
    </row>
    <row r="635" spans="1:28" s="4" customFormat="1" x14ac:dyDescent="0.2">
      <c r="A635" s="9">
        <f>IFERROR(VLOOKUP(B635,'[1]DADOS (OCULTAR)'!$P$3:$R$56,3,0),"")</f>
        <v>9039744000860</v>
      </c>
      <c r="B635" s="10" t="str">
        <f>'[1]TCE - ANEXO III - Preencher'!C644</f>
        <v>HOSPITAL DOM HÉLDER</v>
      </c>
      <c r="C635" s="11"/>
      <c r="D635" s="12" t="str">
        <f>'[1]TCE - ANEXO III - Preencher'!E644</f>
        <v>POLIANA BARROS BARRETO</v>
      </c>
      <c r="E635" s="10" t="str">
        <f>IF('[1]TCE - ANEXO III - Preencher'!F644="4 - Assistência Odontológica","2 - Outros Profissionais da Saúde",'[1]TCE - ANEXO III - Preencher'!F644)</f>
        <v>2 - Outros Profissionais da Saúde</v>
      </c>
      <c r="F635" s="13">
        <f>'[1]TCE - ANEXO III - Preencher'!G644</f>
        <v>223505</v>
      </c>
      <c r="G635" s="14">
        <f>IF('[1]TCE - ANEXO III - Preencher'!H644="","",'[1]TCE - ANEXO III - Preencher'!H644)</f>
        <v>44075</v>
      </c>
      <c r="H635" s="15">
        <f>'[1]TCE - ANEXO III - Preencher'!I644</f>
        <v>0</v>
      </c>
      <c r="I635" s="15">
        <f>'[1]TCE - ANEXO III - Preencher'!J644</f>
        <v>237.4632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2.4359999999999999</v>
      </c>
      <c r="O635" s="16">
        <f>'[1]TCE - ANEXO III - Preencher'!P644</f>
        <v>0</v>
      </c>
      <c r="P635" s="17">
        <f t="shared" si="56"/>
        <v>2.4359999999999999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99.74</v>
      </c>
      <c r="Y635" s="16">
        <f>'[1]TCE - ANEXO III - Preencher'!Z644</f>
        <v>0</v>
      </c>
      <c r="Z635" s="17">
        <f t="shared" si="59"/>
        <v>99.74</v>
      </c>
      <c r="AA635" s="18" t="str">
        <f>IF('[1]TCE - ANEXO III - Preencher'!AB644="","",'[1]TCE - ANEXO III - Preencher'!AB644)</f>
        <v/>
      </c>
      <c r="AB635" s="16">
        <f t="shared" si="54"/>
        <v>339.63920000000002</v>
      </c>
    </row>
    <row r="636" spans="1:28" s="4" customFormat="1" x14ac:dyDescent="0.2">
      <c r="A636" s="9">
        <f>IFERROR(VLOOKUP(B636,'[1]DADOS (OCULTAR)'!$P$3:$R$56,3,0),"")</f>
        <v>9039744000860</v>
      </c>
      <c r="B636" s="10" t="str">
        <f>'[1]TCE - ANEXO III - Preencher'!C645</f>
        <v>HOSPITAL DOM HÉLDER</v>
      </c>
      <c r="C636" s="11"/>
      <c r="D636" s="12" t="str">
        <f>'[1]TCE - ANEXO III - Preencher'!E645</f>
        <v>POLIANA PEDROSA DA SILVA</v>
      </c>
      <c r="E636" s="10" t="str">
        <f>IF('[1]TCE - ANEXO III - Preencher'!F645="4 - Assistência Odontológica","2 - Outros Profissionais da Saúde",'[1]TCE - ANEXO III - Preencher'!F645)</f>
        <v>2 - Outros Profissionais da Saúde</v>
      </c>
      <c r="F636" s="13">
        <f>'[1]TCE - ANEXO III - Preencher'!G645</f>
        <v>322205</v>
      </c>
      <c r="G636" s="14">
        <f>IF('[1]TCE - ANEXO III - Preencher'!H645="","",'[1]TCE - ANEXO III - Preencher'!H645)</f>
        <v>44075</v>
      </c>
      <c r="H636" s="15">
        <f>'[1]TCE - ANEXO III - Preencher'!I645</f>
        <v>0</v>
      </c>
      <c r="I636" s="15">
        <f>'[1]TCE - ANEXO III - Preencher'!J645</f>
        <v>125.628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1.1599999999999999</v>
      </c>
      <c r="O636" s="16">
        <f>'[1]TCE - ANEXO III - Preencher'!P645</f>
        <v>0</v>
      </c>
      <c r="P636" s="17">
        <f t="shared" si="56"/>
        <v>1.1599999999999999</v>
      </c>
      <c r="Q636" s="16">
        <f>'[1]TCE - ANEXO III - Preencher'!R645</f>
        <v>240.87638057026433</v>
      </c>
      <c r="R636" s="16">
        <f>'[1]TCE - ANEXO III - Preencher'!S645</f>
        <v>62.7</v>
      </c>
      <c r="S636" s="17">
        <f t="shared" si="57"/>
        <v>178.17638057026431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99.74</v>
      </c>
      <c r="Y636" s="16">
        <f>'[1]TCE - ANEXO III - Preencher'!Z645</f>
        <v>0</v>
      </c>
      <c r="Z636" s="17">
        <f t="shared" si="59"/>
        <v>99.74</v>
      </c>
      <c r="AA636" s="18" t="str">
        <f>IF('[1]TCE - ANEXO III - Preencher'!AB645="","",'[1]TCE - ANEXO III - Preencher'!AB645)</f>
        <v/>
      </c>
      <c r="AB636" s="16">
        <f t="shared" si="54"/>
        <v>404.70438057026433</v>
      </c>
    </row>
    <row r="637" spans="1:28" s="4" customFormat="1" x14ac:dyDescent="0.2">
      <c r="A637" s="9">
        <f>IFERROR(VLOOKUP(B637,'[1]DADOS (OCULTAR)'!$P$3:$R$56,3,0),"")</f>
        <v>9039744000860</v>
      </c>
      <c r="B637" s="10" t="str">
        <f>'[1]TCE - ANEXO III - Preencher'!C646</f>
        <v>HOSPITAL DOM HÉLDER</v>
      </c>
      <c r="C637" s="11"/>
      <c r="D637" s="12" t="str">
        <f>'[1]TCE - ANEXO III - Preencher'!E646</f>
        <v>PRISCILA ALVES DE OLIVEIRA</v>
      </c>
      <c r="E637" s="10" t="str">
        <f>IF('[1]TCE - ANEXO III - Preencher'!F646="4 - Assistência Odontológica","2 - Outros Profissionais da Saúde",'[1]TCE - ANEXO III - Preencher'!F646)</f>
        <v>2 - Outros Profissionais da Saúde</v>
      </c>
      <c r="F637" s="13">
        <f>'[1]TCE - ANEXO III - Preencher'!G646</f>
        <v>521130</v>
      </c>
      <c r="G637" s="14">
        <f>IF('[1]TCE - ANEXO III - Preencher'!H646="","",'[1]TCE - ANEXO III - Preencher'!H646)</f>
        <v>44075</v>
      </c>
      <c r="H637" s="15">
        <f>'[1]TCE - ANEXO III - Preencher'!I646</f>
        <v>0</v>
      </c>
      <c r="I637" s="15">
        <f>'[1]TCE - ANEXO III - Preencher'!J646</f>
        <v>87.74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1.1599999999999999</v>
      </c>
      <c r="O637" s="16">
        <f>'[1]TCE - ANEXO III - Preencher'!P646</f>
        <v>0</v>
      </c>
      <c r="P637" s="17">
        <f t="shared" si="56"/>
        <v>1.1599999999999999</v>
      </c>
      <c r="Q637" s="16">
        <f>'[1]TCE - ANEXO III - Preencher'!R646</f>
        <v>298.14322665095074</v>
      </c>
      <c r="R637" s="16">
        <f>'[1]TCE - ANEXO III - Preencher'!S646</f>
        <v>62.7</v>
      </c>
      <c r="S637" s="17">
        <f t="shared" si="57"/>
        <v>235.44322665095075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99.74</v>
      </c>
      <c r="Y637" s="16">
        <f>'[1]TCE - ANEXO III - Preencher'!Z646</f>
        <v>0</v>
      </c>
      <c r="Z637" s="17">
        <f t="shared" si="59"/>
        <v>99.74</v>
      </c>
      <c r="AA637" s="18" t="str">
        <f>IF('[1]TCE - ANEXO III - Preencher'!AB646="","",'[1]TCE - ANEXO III - Preencher'!AB646)</f>
        <v/>
      </c>
      <c r="AB637" s="16">
        <f t="shared" si="54"/>
        <v>424.08322665095073</v>
      </c>
    </row>
    <row r="638" spans="1:28" s="4" customFormat="1" x14ac:dyDescent="0.2">
      <c r="A638" s="9">
        <f>IFERROR(VLOOKUP(B638,'[1]DADOS (OCULTAR)'!$P$3:$R$56,3,0),"")</f>
        <v>9039744000860</v>
      </c>
      <c r="B638" s="10" t="str">
        <f>'[1]TCE - ANEXO III - Preencher'!C647</f>
        <v>HOSPITAL DOM HÉLDER</v>
      </c>
      <c r="C638" s="11"/>
      <c r="D638" s="12" t="str">
        <f>'[1]TCE - ANEXO III - Preencher'!E647</f>
        <v>PRISCILA BEZERRA DA SILVA</v>
      </c>
      <c r="E638" s="10" t="str">
        <f>IF('[1]TCE - ANEXO III - Preencher'!F647="4 - Assistência Odontológica","2 - Outros Profissionais da Saúde",'[1]TCE - ANEXO III - Preencher'!F647)</f>
        <v>2 - Outros Profissionais da Saúde</v>
      </c>
      <c r="F638" s="13">
        <f>'[1]TCE - ANEXO III - Preencher'!G647</f>
        <v>322205</v>
      </c>
      <c r="G638" s="14">
        <f>IF('[1]TCE - ANEXO III - Preencher'!H647="","",'[1]TCE - ANEXO III - Preencher'!H647)</f>
        <v>44075</v>
      </c>
      <c r="H638" s="15">
        <f>'[1]TCE - ANEXO III - Preencher'!I647</f>
        <v>0</v>
      </c>
      <c r="I638" s="15">
        <f>'[1]TCE - ANEXO III - Preencher'!J647</f>
        <v>102.584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1.1599999999999999</v>
      </c>
      <c r="O638" s="16">
        <f>'[1]TCE - ANEXO III - Preencher'!P647</f>
        <v>0</v>
      </c>
      <c r="P638" s="17">
        <f t="shared" si="56"/>
        <v>1.1599999999999999</v>
      </c>
      <c r="Q638" s="16">
        <f>'[1]TCE - ANEXO III - Preencher'!R647</f>
        <v>270.77742323854454</v>
      </c>
      <c r="R638" s="16">
        <f>'[1]TCE - ANEXO III - Preencher'!S647</f>
        <v>58.62</v>
      </c>
      <c r="S638" s="17">
        <f t="shared" si="57"/>
        <v>212.15742323854454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99.74</v>
      </c>
      <c r="Y638" s="16">
        <f>'[1]TCE - ANEXO III - Preencher'!Z647</f>
        <v>0</v>
      </c>
      <c r="Z638" s="17">
        <f t="shared" si="59"/>
        <v>99.74</v>
      </c>
      <c r="AA638" s="18" t="str">
        <f>IF('[1]TCE - ANEXO III - Preencher'!AB647="","",'[1]TCE - ANEXO III - Preencher'!AB647)</f>
        <v/>
      </c>
      <c r="AB638" s="16">
        <f t="shared" si="54"/>
        <v>415.64142323854458</v>
      </c>
    </row>
    <row r="639" spans="1:28" s="4" customFormat="1" x14ac:dyDescent="0.2">
      <c r="A639" s="9">
        <f>IFERROR(VLOOKUP(B639,'[1]DADOS (OCULTAR)'!$P$3:$R$56,3,0),"")</f>
        <v>9039744000860</v>
      </c>
      <c r="B639" s="10" t="str">
        <f>'[1]TCE - ANEXO III - Preencher'!C648</f>
        <v>HOSPITAL DOM HÉLDER</v>
      </c>
      <c r="C639" s="11"/>
      <c r="D639" s="12" t="str">
        <f>'[1]TCE - ANEXO III - Preencher'!E648</f>
        <v>PRISCILA CHRISTIANA MARQUES DE LIMA</v>
      </c>
      <c r="E639" s="10" t="str">
        <f>IF('[1]TCE - ANEXO III - Preencher'!F648="4 - Assistência Odontológica","2 - Outros Profissionais da Saúde",'[1]TCE - ANEXO III - Preencher'!F648)</f>
        <v>2 - Outros Profissionais da Saúde</v>
      </c>
      <c r="F639" s="13">
        <f>'[1]TCE - ANEXO III - Preencher'!G648</f>
        <v>223505</v>
      </c>
      <c r="G639" s="14">
        <f>IF('[1]TCE - ANEXO III - Preencher'!H648="","",'[1]TCE - ANEXO III - Preencher'!H648)</f>
        <v>44075</v>
      </c>
      <c r="H639" s="15">
        <f>'[1]TCE - ANEXO III - Preencher'!I648</f>
        <v>0</v>
      </c>
      <c r="I639" s="15">
        <f>'[1]TCE - ANEXO III - Preencher'!J648</f>
        <v>278.41120000000001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2.4359999999999999</v>
      </c>
      <c r="O639" s="16">
        <f>'[1]TCE - ANEXO III - Preencher'!P648</f>
        <v>0</v>
      </c>
      <c r="P639" s="17">
        <f t="shared" si="56"/>
        <v>2.4359999999999999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99.74</v>
      </c>
      <c r="Y639" s="16">
        <f>'[1]TCE - ANEXO III - Preencher'!Z648</f>
        <v>0</v>
      </c>
      <c r="Z639" s="17">
        <f t="shared" si="59"/>
        <v>99.74</v>
      </c>
      <c r="AA639" s="18" t="str">
        <f>IF('[1]TCE - ANEXO III - Preencher'!AB648="","",'[1]TCE - ANEXO III - Preencher'!AB648)</f>
        <v/>
      </c>
      <c r="AB639" s="16">
        <f t="shared" si="54"/>
        <v>380.5872</v>
      </c>
    </row>
    <row r="640" spans="1:28" s="4" customFormat="1" x14ac:dyDescent="0.2">
      <c r="A640" s="9">
        <f>IFERROR(VLOOKUP(B640,'[1]DADOS (OCULTAR)'!$P$3:$R$56,3,0),"")</f>
        <v>9039744000860</v>
      </c>
      <c r="B640" s="10" t="str">
        <f>'[1]TCE - ANEXO III - Preencher'!C649</f>
        <v>HOSPITAL DOM HÉLDER</v>
      </c>
      <c r="C640" s="11"/>
      <c r="D640" s="12" t="str">
        <f>'[1]TCE - ANEXO III - Preencher'!E649</f>
        <v>PRISCILA MARIA FERREIRA</v>
      </c>
      <c r="E640" s="10" t="str">
        <f>IF('[1]TCE - ANEXO III - Preencher'!F649="4 - Assistência Odontológica","2 - Outros Profissionais da Saúde",'[1]TCE - ANEXO III - Preencher'!F649)</f>
        <v>2 - Outros Profissionais da Saúde</v>
      </c>
      <c r="F640" s="13">
        <f>'[1]TCE - ANEXO III - Preencher'!G649</f>
        <v>322205</v>
      </c>
      <c r="G640" s="14">
        <f>IF('[1]TCE - ANEXO III - Preencher'!H649="","",'[1]TCE - ANEXO III - Preencher'!H649)</f>
        <v>44075</v>
      </c>
      <c r="H640" s="15">
        <f>'[1]TCE - ANEXO III - Preencher'!I649</f>
        <v>0</v>
      </c>
      <c r="I640" s="15">
        <f>'[1]TCE - ANEXO III - Preencher'!J649</f>
        <v>108.68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1.1599999999999999</v>
      </c>
      <c r="O640" s="16">
        <f>'[1]TCE - ANEXO III - Preencher'!P649</f>
        <v>0</v>
      </c>
      <c r="P640" s="17">
        <f t="shared" si="56"/>
        <v>1.1599999999999999</v>
      </c>
      <c r="Q640" s="16">
        <f>'[1]TCE - ANEXO III - Preencher'!R649</f>
        <v>290.11866775558349</v>
      </c>
      <c r="R640" s="16">
        <f>'[1]TCE - ANEXO III - Preencher'!S649</f>
        <v>62.7</v>
      </c>
      <c r="S640" s="17">
        <f t="shared" si="57"/>
        <v>227.4186677555835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99.74</v>
      </c>
      <c r="Y640" s="16">
        <f>'[1]TCE - ANEXO III - Preencher'!Z649</f>
        <v>0</v>
      </c>
      <c r="Z640" s="17">
        <f t="shared" si="59"/>
        <v>99.74</v>
      </c>
      <c r="AA640" s="18" t="str">
        <f>IF('[1]TCE - ANEXO III - Preencher'!AB649="","",'[1]TCE - ANEXO III - Preencher'!AB649)</f>
        <v/>
      </c>
      <c r="AB640" s="16">
        <f t="shared" si="54"/>
        <v>436.99866775558348</v>
      </c>
    </row>
    <row r="641" spans="1:28" s="4" customFormat="1" x14ac:dyDescent="0.2">
      <c r="A641" s="9">
        <f>IFERROR(VLOOKUP(B641,'[1]DADOS (OCULTAR)'!$P$3:$R$56,3,0),"")</f>
        <v>9039744000860</v>
      </c>
      <c r="B641" s="10" t="str">
        <f>'[1]TCE - ANEXO III - Preencher'!C650</f>
        <v>HOSPITAL DOM HÉLDER</v>
      </c>
      <c r="C641" s="11"/>
      <c r="D641" s="12" t="str">
        <f>'[1]TCE - ANEXO III - Preencher'!E650</f>
        <v>PRISCILA ROBERTA OTACIA DA SILVA</v>
      </c>
      <c r="E641" s="10" t="str">
        <f>IF('[1]TCE - ANEXO III - Preencher'!F650="4 - Assistência Odontológica","2 - Outros Profissionais da Saúde",'[1]TCE - ANEXO III - Preencher'!F650)</f>
        <v>2 - Outros Profissionais da Saúde</v>
      </c>
      <c r="F641" s="13">
        <f>'[1]TCE - ANEXO III - Preencher'!G650</f>
        <v>324115</v>
      </c>
      <c r="G641" s="14">
        <f>IF('[1]TCE - ANEXO III - Preencher'!H650="","",'[1]TCE - ANEXO III - Preencher'!H650)</f>
        <v>44075</v>
      </c>
      <c r="H641" s="15">
        <f>'[1]TCE - ANEXO III - Preencher'!I650</f>
        <v>0</v>
      </c>
      <c r="I641" s="15">
        <f>'[1]TCE - ANEXO III - Preencher'!J650</f>
        <v>280.62240000000003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1.1599999999999999</v>
      </c>
      <c r="O641" s="16">
        <f>'[1]TCE - ANEXO III - Preencher'!P650</f>
        <v>0</v>
      </c>
      <c r="P641" s="17">
        <f t="shared" si="56"/>
        <v>1.1599999999999999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99.74</v>
      </c>
      <c r="Y641" s="16">
        <f>'[1]TCE - ANEXO III - Preencher'!Z650</f>
        <v>0</v>
      </c>
      <c r="Z641" s="17">
        <f t="shared" si="59"/>
        <v>99.74</v>
      </c>
      <c r="AA641" s="18" t="str">
        <f>IF('[1]TCE - ANEXO III - Preencher'!AB650="","",'[1]TCE - ANEXO III - Preencher'!AB650)</f>
        <v/>
      </c>
      <c r="AB641" s="16">
        <f t="shared" si="54"/>
        <v>381.52240000000006</v>
      </c>
    </row>
    <row r="642" spans="1:28" s="4" customFormat="1" x14ac:dyDescent="0.2">
      <c r="A642" s="9">
        <f>IFERROR(VLOOKUP(B642,'[1]DADOS (OCULTAR)'!$P$3:$R$56,3,0),"")</f>
        <v>9039744000860</v>
      </c>
      <c r="B642" s="10" t="str">
        <f>'[1]TCE - ANEXO III - Preencher'!C651</f>
        <v>HOSPITAL DOM HÉLDER</v>
      </c>
      <c r="C642" s="11"/>
      <c r="D642" s="12" t="str">
        <f>'[1]TCE - ANEXO III - Preencher'!E651</f>
        <v>QUESIA CLARINDO SALES DE SANTANA</v>
      </c>
      <c r="E642" s="10" t="str">
        <f>IF('[1]TCE - ANEXO III - Preencher'!F651="4 - Assistência Odontológica","2 - Outros Profissionais da Saúde",'[1]TCE - ANEXO III - Preencher'!F651)</f>
        <v>2 - Outros Profissionais da Saúde</v>
      </c>
      <c r="F642" s="13">
        <f>'[1]TCE - ANEXO III - Preencher'!G651</f>
        <v>223505</v>
      </c>
      <c r="G642" s="14">
        <f>IF('[1]TCE - ANEXO III - Preencher'!H651="","",'[1]TCE - ANEXO III - Preencher'!H651)</f>
        <v>44075</v>
      </c>
      <c r="H642" s="15">
        <f>'[1]TCE - ANEXO III - Preencher'!I651</f>
        <v>0</v>
      </c>
      <c r="I642" s="15">
        <f>'[1]TCE - ANEXO III - Preencher'!J651</f>
        <v>183.62479999999999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2.4359999999999999</v>
      </c>
      <c r="O642" s="16">
        <f>'[1]TCE - ANEXO III - Preencher'!P651</f>
        <v>0</v>
      </c>
      <c r="P642" s="17">
        <f t="shared" si="56"/>
        <v>2.4359999999999999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99.74</v>
      </c>
      <c r="Y642" s="16">
        <f>'[1]TCE - ANEXO III - Preencher'!Z651</f>
        <v>0</v>
      </c>
      <c r="Z642" s="17">
        <f t="shared" si="59"/>
        <v>99.74</v>
      </c>
      <c r="AA642" s="18" t="str">
        <f>IF('[1]TCE - ANEXO III - Preencher'!AB651="","",'[1]TCE - ANEXO III - Preencher'!AB651)</f>
        <v/>
      </c>
      <c r="AB642" s="16">
        <f t="shared" si="54"/>
        <v>285.80079999999998</v>
      </c>
    </row>
    <row r="643" spans="1:28" s="4" customFormat="1" x14ac:dyDescent="0.2">
      <c r="A643" s="9">
        <f>IFERROR(VLOOKUP(B643,'[1]DADOS (OCULTAR)'!$P$3:$R$56,3,0),"")</f>
        <v>9039744000860</v>
      </c>
      <c r="B643" s="10" t="str">
        <f>'[1]TCE - ANEXO III - Preencher'!C652</f>
        <v>HOSPITAL DOM HÉLDER</v>
      </c>
      <c r="C643" s="11"/>
      <c r="D643" s="12" t="str">
        <f>'[1]TCE - ANEXO III - Preencher'!E652</f>
        <v>RAFAEL ALESSANDRO FERREIRA GOMES</v>
      </c>
      <c r="E643" s="10" t="str">
        <f>IF('[1]TCE - ANEXO III - Preencher'!F652="4 - Assistência Odontológica","2 - Outros Profissionais da Saúde",'[1]TCE - ANEXO III - Preencher'!F652)</f>
        <v>3 - Administrativo</v>
      </c>
      <c r="F643" s="13">
        <f>'[1]TCE - ANEXO III - Preencher'!G652</f>
        <v>142605</v>
      </c>
      <c r="G643" s="14">
        <f>IF('[1]TCE - ANEXO III - Preencher'!H652="","",'[1]TCE - ANEXO III - Preencher'!H652)</f>
        <v>44075</v>
      </c>
      <c r="H643" s="15">
        <f>'[1]TCE - ANEXO III - Preencher'!I652</f>
        <v>0</v>
      </c>
      <c r="I643" s="15">
        <f>'[1]TCE - ANEXO III - Preencher'!J652</f>
        <v>1522.9720000000002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1.1599999999999999</v>
      </c>
      <c r="O643" s="16">
        <f>'[1]TCE - ANEXO III - Preencher'!P652</f>
        <v>0</v>
      </c>
      <c r="P643" s="17">
        <f t="shared" si="56"/>
        <v>1.1599999999999999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99.74</v>
      </c>
      <c r="Y643" s="16">
        <f>'[1]TCE - ANEXO III - Preencher'!Z652</f>
        <v>0</v>
      </c>
      <c r="Z643" s="17">
        <f t="shared" si="59"/>
        <v>99.74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1623.8720000000003</v>
      </c>
    </row>
    <row r="644" spans="1:28" s="4" customFormat="1" x14ac:dyDescent="0.2">
      <c r="A644" s="9">
        <f>IFERROR(VLOOKUP(B644,'[1]DADOS (OCULTAR)'!$P$3:$R$56,3,0),"")</f>
        <v>9039744000860</v>
      </c>
      <c r="B644" s="10" t="str">
        <f>'[1]TCE - ANEXO III - Preencher'!C653</f>
        <v>HOSPITAL DOM HÉLDER</v>
      </c>
      <c r="C644" s="11"/>
      <c r="D644" s="12" t="str">
        <f>'[1]TCE - ANEXO III - Preencher'!E653</f>
        <v>RAFAEL ALVES DA SILVA</v>
      </c>
      <c r="E644" s="10" t="str">
        <f>IF('[1]TCE - ANEXO III - Preencher'!F653="4 - Assistência Odontológica","2 - Outros Profissionais da Saúde",'[1]TCE - ANEXO III - Preencher'!F653)</f>
        <v>2 - Outros Profissionais da Saúde</v>
      </c>
      <c r="F644" s="13">
        <f>'[1]TCE - ANEXO III - Preencher'!G653</f>
        <v>515110</v>
      </c>
      <c r="G644" s="14">
        <f>IF('[1]TCE - ANEXO III - Preencher'!H653="","",'[1]TCE - ANEXO III - Preencher'!H653)</f>
        <v>44075</v>
      </c>
      <c r="H644" s="15">
        <f>'[1]TCE - ANEXO III - Preencher'!I653</f>
        <v>0</v>
      </c>
      <c r="I644" s="15">
        <f>'[1]TCE - ANEXO III - Preencher'!J653</f>
        <v>112.384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1.1599999999999999</v>
      </c>
      <c r="O644" s="16">
        <f>'[1]TCE - ANEXO III - Preencher'!P653</f>
        <v>0</v>
      </c>
      <c r="P644" s="17">
        <f t="shared" ref="P644:P707" si="62">N644-O644</f>
        <v>1.1599999999999999</v>
      </c>
      <c r="Q644" s="16">
        <f>'[1]TCE - ANEXO III - Preencher'!R653</f>
        <v>212.95944760782194</v>
      </c>
      <c r="R644" s="16">
        <f>'[1]TCE - ANEXO III - Preencher'!S653</f>
        <v>59</v>
      </c>
      <c r="S644" s="17">
        <f t="shared" ref="S644:S707" si="63">Q644-R644</f>
        <v>153.95944760782194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99.74</v>
      </c>
      <c r="Y644" s="16">
        <f>'[1]TCE - ANEXO III - Preencher'!Z653</f>
        <v>0</v>
      </c>
      <c r="Z644" s="17">
        <f t="shared" ref="Z644:Z707" si="65">X644-Y644</f>
        <v>99.74</v>
      </c>
      <c r="AA644" s="18" t="str">
        <f>IF('[1]TCE - ANEXO III - Preencher'!AB653="","",'[1]TCE - ANEXO III - Preencher'!AB653)</f>
        <v/>
      </c>
      <c r="AB644" s="16">
        <f t="shared" si="60"/>
        <v>367.24344760782196</v>
      </c>
    </row>
    <row r="645" spans="1:28" s="4" customFormat="1" x14ac:dyDescent="0.2">
      <c r="A645" s="9">
        <f>IFERROR(VLOOKUP(B645,'[1]DADOS (OCULTAR)'!$P$3:$R$56,3,0),"")</f>
        <v>9039744000860</v>
      </c>
      <c r="B645" s="10" t="str">
        <f>'[1]TCE - ANEXO III - Preencher'!C654</f>
        <v>HOSPITAL DOM HÉLDER</v>
      </c>
      <c r="C645" s="11"/>
      <c r="D645" s="12" t="str">
        <f>'[1]TCE - ANEXO III - Preencher'!E654</f>
        <v>RAFAEL CLEITON DA SILVA</v>
      </c>
      <c r="E645" s="10" t="str">
        <f>IF('[1]TCE - ANEXO III - Preencher'!F654="4 - Assistência Odontológica","2 - Outros Profissionais da Saúde",'[1]TCE - ANEXO III - Preencher'!F654)</f>
        <v>2 - Outros Profissionais da Saúde</v>
      </c>
      <c r="F645" s="13">
        <f>'[1]TCE - ANEXO III - Preencher'!G654</f>
        <v>223505</v>
      </c>
      <c r="G645" s="14">
        <f>IF('[1]TCE - ANEXO III - Preencher'!H654="","",'[1]TCE - ANEXO III - Preencher'!H654)</f>
        <v>44075</v>
      </c>
      <c r="H645" s="15">
        <f>'[1]TCE - ANEXO III - Preencher'!I654</f>
        <v>0</v>
      </c>
      <c r="I645" s="15">
        <f>'[1]TCE - ANEXO III - Preencher'!J654</f>
        <v>39.2224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2.4359999999999999</v>
      </c>
      <c r="O645" s="16">
        <f>'[1]TCE - ANEXO III - Preencher'!P654</f>
        <v>0</v>
      </c>
      <c r="P645" s="17">
        <f t="shared" si="62"/>
        <v>2.4359999999999999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99.74</v>
      </c>
      <c r="Y645" s="16">
        <f>'[1]TCE - ANEXO III - Preencher'!Z654</f>
        <v>0</v>
      </c>
      <c r="Z645" s="17">
        <f t="shared" si="65"/>
        <v>99.74</v>
      </c>
      <c r="AA645" s="18" t="str">
        <f>IF('[1]TCE - ANEXO III - Preencher'!AB654="","",'[1]TCE - ANEXO III - Preencher'!AB654)</f>
        <v/>
      </c>
      <c r="AB645" s="16">
        <f t="shared" si="60"/>
        <v>141.39839999999998</v>
      </c>
    </row>
    <row r="646" spans="1:28" s="4" customFormat="1" x14ac:dyDescent="0.2">
      <c r="A646" s="9">
        <f>IFERROR(VLOOKUP(B646,'[1]DADOS (OCULTAR)'!$P$3:$R$56,3,0),"")</f>
        <v>9039744000860</v>
      </c>
      <c r="B646" s="10" t="str">
        <f>'[1]TCE - ANEXO III - Preencher'!C655</f>
        <v>HOSPITAL DOM HÉLDER</v>
      </c>
      <c r="C646" s="11"/>
      <c r="D646" s="12" t="str">
        <f>'[1]TCE - ANEXO III - Preencher'!E655</f>
        <v>RAFAEL PATRICIO DA ROCHA FERREIRA</v>
      </c>
      <c r="E646" s="10" t="str">
        <f>IF('[1]TCE - ANEXO III - Preencher'!F655="4 - Assistência Odontológica","2 - Outros Profissionais da Saúde",'[1]TCE - ANEXO III - Preencher'!F655)</f>
        <v>3 - Administrativo</v>
      </c>
      <c r="F646" s="13">
        <f>'[1]TCE - ANEXO III - Preencher'!G655</f>
        <v>413115</v>
      </c>
      <c r="G646" s="14">
        <f>IF('[1]TCE - ANEXO III - Preencher'!H655="","",'[1]TCE - ANEXO III - Preencher'!H655)</f>
        <v>44075</v>
      </c>
      <c r="H646" s="15">
        <f>'[1]TCE - ANEXO III - Preencher'!I655</f>
        <v>0</v>
      </c>
      <c r="I646" s="15">
        <f>'[1]TCE - ANEXO III - Preencher'!J655</f>
        <v>140.14160000000001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1.1599999999999999</v>
      </c>
      <c r="O646" s="16">
        <f>'[1]TCE - ANEXO III - Preencher'!P655</f>
        <v>0</v>
      </c>
      <c r="P646" s="17">
        <f t="shared" si="62"/>
        <v>1.1599999999999999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99.74</v>
      </c>
      <c r="Y646" s="16">
        <f>'[1]TCE - ANEXO III - Preencher'!Z655</f>
        <v>0</v>
      </c>
      <c r="Z646" s="17">
        <f t="shared" si="65"/>
        <v>99.74</v>
      </c>
      <c r="AA646" s="18" t="str">
        <f>IF('[1]TCE - ANEXO III - Preencher'!AB655="","",'[1]TCE - ANEXO III - Preencher'!AB655)</f>
        <v/>
      </c>
      <c r="AB646" s="16">
        <f t="shared" si="60"/>
        <v>241.04160000000002</v>
      </c>
    </row>
    <row r="647" spans="1:28" s="4" customFormat="1" x14ac:dyDescent="0.2">
      <c r="A647" s="9">
        <f>IFERROR(VLOOKUP(B647,'[1]DADOS (OCULTAR)'!$P$3:$R$56,3,0),"")</f>
        <v>9039744000860</v>
      </c>
      <c r="B647" s="10" t="str">
        <f>'[1]TCE - ANEXO III - Preencher'!C656</f>
        <v>HOSPITAL DOM HÉLDER</v>
      </c>
      <c r="C647" s="11"/>
      <c r="D647" s="12" t="str">
        <f>'[1]TCE - ANEXO III - Preencher'!E656</f>
        <v>RAFAELA DE MELO OLIVEIRA</v>
      </c>
      <c r="E647" s="10" t="str">
        <f>IF('[1]TCE - ANEXO III - Preencher'!F656="4 - Assistência Odontológica","2 - Outros Profissionais da Saúde",'[1]TCE - ANEXO III - Preencher'!F656)</f>
        <v>2 - Outros Profissionais da Saúde</v>
      </c>
      <c r="F647" s="13">
        <f>'[1]TCE - ANEXO III - Preencher'!G656</f>
        <v>322205</v>
      </c>
      <c r="G647" s="14">
        <f>IF('[1]TCE - ANEXO III - Preencher'!H656="","",'[1]TCE - ANEXO III - Preencher'!H656)</f>
        <v>44075</v>
      </c>
      <c r="H647" s="15">
        <f>'[1]TCE - ANEXO III - Preencher'!I656</f>
        <v>0</v>
      </c>
      <c r="I647" s="15">
        <f>'[1]TCE - ANEXO III - Preencher'!J656</f>
        <v>101.4384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1.1599999999999999</v>
      </c>
      <c r="O647" s="16">
        <f>'[1]TCE - ANEXO III - Preencher'!P656</f>
        <v>0</v>
      </c>
      <c r="P647" s="17">
        <f t="shared" si="62"/>
        <v>1.1599999999999999</v>
      </c>
      <c r="Q647" s="16">
        <f>'[1]TCE - ANEXO III - Preencher'!R656</f>
        <v>212.95944760782194</v>
      </c>
      <c r="R647" s="16">
        <f>'[1]TCE - ANEXO III - Preencher'!S656</f>
        <v>58.52</v>
      </c>
      <c r="S647" s="17">
        <f t="shared" si="63"/>
        <v>154.43944760782193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99.74</v>
      </c>
      <c r="Y647" s="16">
        <f>'[1]TCE - ANEXO III - Preencher'!Z656</f>
        <v>0</v>
      </c>
      <c r="Z647" s="17">
        <f t="shared" si="65"/>
        <v>99.74</v>
      </c>
      <c r="AA647" s="18" t="str">
        <f>IF('[1]TCE - ANEXO III - Preencher'!AB656="","",'[1]TCE - ANEXO III - Preencher'!AB656)</f>
        <v/>
      </c>
      <c r="AB647" s="16">
        <f t="shared" si="60"/>
        <v>356.77784760782197</v>
      </c>
    </row>
    <row r="648" spans="1:28" s="4" customFormat="1" x14ac:dyDescent="0.2">
      <c r="A648" s="9">
        <f>IFERROR(VLOOKUP(B648,'[1]DADOS (OCULTAR)'!$P$3:$R$56,3,0),"")</f>
        <v>9039744000860</v>
      </c>
      <c r="B648" s="10" t="str">
        <f>'[1]TCE - ANEXO III - Preencher'!C657</f>
        <v>HOSPITAL DOM HÉLDER</v>
      </c>
      <c r="C648" s="11"/>
      <c r="D648" s="12" t="str">
        <f>'[1]TCE - ANEXO III - Preencher'!E657</f>
        <v>RAFAELA HENRIQUE FERREIRA DA SILVA</v>
      </c>
      <c r="E648" s="10" t="str">
        <f>IF('[1]TCE - ANEXO III - Preencher'!F657="4 - Assistência Odontológica","2 - Outros Profissionais da Saúde",'[1]TCE - ANEXO III - Preencher'!F657)</f>
        <v>2 - Outros Profissionais da Saúde</v>
      </c>
      <c r="F648" s="13">
        <f>'[1]TCE - ANEXO III - Preencher'!G657</f>
        <v>223505</v>
      </c>
      <c r="G648" s="14">
        <f>IF('[1]TCE - ANEXO III - Preencher'!H657="","",'[1]TCE - ANEXO III - Preencher'!H657)</f>
        <v>44075</v>
      </c>
      <c r="H648" s="15">
        <f>'[1]TCE - ANEXO III - Preencher'!I657</f>
        <v>0</v>
      </c>
      <c r="I648" s="15">
        <f>'[1]TCE - ANEXO III - Preencher'!J657</f>
        <v>397.33920000000001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2.4359999999999999</v>
      </c>
      <c r="O648" s="16">
        <f>'[1]TCE - ANEXO III - Preencher'!P657</f>
        <v>0</v>
      </c>
      <c r="P648" s="17">
        <f t="shared" si="62"/>
        <v>2.4359999999999999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99.74</v>
      </c>
      <c r="Y648" s="16">
        <f>'[1]TCE - ANEXO III - Preencher'!Z657</f>
        <v>0</v>
      </c>
      <c r="Z648" s="17">
        <f t="shared" si="65"/>
        <v>99.74</v>
      </c>
      <c r="AA648" s="18" t="str">
        <f>IF('[1]TCE - ANEXO III - Preencher'!AB657="","",'[1]TCE - ANEXO III - Preencher'!AB657)</f>
        <v/>
      </c>
      <c r="AB648" s="16">
        <f t="shared" si="60"/>
        <v>499.51519999999999</v>
      </c>
    </row>
    <row r="649" spans="1:28" s="4" customFormat="1" x14ac:dyDescent="0.2">
      <c r="A649" s="9">
        <f>IFERROR(VLOOKUP(B649,'[1]DADOS (OCULTAR)'!$P$3:$R$56,3,0),"")</f>
        <v>9039744000860</v>
      </c>
      <c r="B649" s="10" t="str">
        <f>'[1]TCE - ANEXO III - Preencher'!C658</f>
        <v>HOSPITAL DOM HÉLDER</v>
      </c>
      <c r="C649" s="11"/>
      <c r="D649" s="12" t="str">
        <f>'[1]TCE - ANEXO III - Preencher'!E658</f>
        <v>RAIANA FERNANDA DA SILVA SANTOS</v>
      </c>
      <c r="E649" s="10" t="str">
        <f>IF('[1]TCE - ANEXO III - Preencher'!F658="4 - Assistência Odontológica","2 - Outros Profissionais da Saúde",'[1]TCE - ANEXO III - Preencher'!F658)</f>
        <v>2 - Outros Profissionais da Saúde</v>
      </c>
      <c r="F649" s="13">
        <f>'[1]TCE - ANEXO III - Preencher'!G658</f>
        <v>223505</v>
      </c>
      <c r="G649" s="14">
        <f>IF('[1]TCE - ANEXO III - Preencher'!H658="","",'[1]TCE - ANEXO III - Preencher'!H658)</f>
        <v>44075</v>
      </c>
      <c r="H649" s="15">
        <f>'[1]TCE - ANEXO III - Preencher'!I658</f>
        <v>0</v>
      </c>
      <c r="I649" s="15">
        <f>'[1]TCE - ANEXO III - Preencher'!J658</f>
        <v>292.22800000000001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2.4359999999999999</v>
      </c>
      <c r="O649" s="16">
        <f>'[1]TCE - ANEXO III - Preencher'!P658</f>
        <v>0</v>
      </c>
      <c r="P649" s="17">
        <f t="shared" si="62"/>
        <v>2.4359999999999999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99.74</v>
      </c>
      <c r="Y649" s="16">
        <f>'[1]TCE - ANEXO III - Preencher'!Z658</f>
        <v>0</v>
      </c>
      <c r="Z649" s="17">
        <f t="shared" si="65"/>
        <v>99.74</v>
      </c>
      <c r="AA649" s="18" t="str">
        <f>IF('[1]TCE - ANEXO III - Preencher'!AB658="","",'[1]TCE - ANEXO III - Preencher'!AB658)</f>
        <v/>
      </c>
      <c r="AB649" s="16">
        <f t="shared" si="60"/>
        <v>394.404</v>
      </c>
    </row>
    <row r="650" spans="1:28" s="4" customFormat="1" x14ac:dyDescent="0.2">
      <c r="A650" s="9">
        <f>IFERROR(VLOOKUP(B650,'[1]DADOS (OCULTAR)'!$P$3:$R$56,3,0),"")</f>
        <v>9039744000860</v>
      </c>
      <c r="B650" s="10" t="str">
        <f>'[1]TCE - ANEXO III - Preencher'!C659</f>
        <v>HOSPITAL DOM HÉLDER</v>
      </c>
      <c r="C650" s="11"/>
      <c r="D650" s="12" t="str">
        <f>'[1]TCE - ANEXO III - Preencher'!E659</f>
        <v>RAIANE ALBUQUERQUE DE SANTANA</v>
      </c>
      <c r="E650" s="10" t="str">
        <f>IF('[1]TCE - ANEXO III - Preencher'!F659="4 - Assistência Odontológica","2 - Outros Profissionais da Saúde",'[1]TCE - ANEXO III - Preencher'!F659)</f>
        <v>2 - Outros Profissionais da Saúde</v>
      </c>
      <c r="F650" s="13">
        <f>'[1]TCE - ANEXO III - Preencher'!G659</f>
        <v>322205</v>
      </c>
      <c r="G650" s="14">
        <f>IF('[1]TCE - ANEXO III - Preencher'!H659="","",'[1]TCE - ANEXO III - Preencher'!H659)</f>
        <v>44075</v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99.74</v>
      </c>
      <c r="Y650" s="16">
        <f>'[1]TCE - ANEXO III - Preencher'!Z659</f>
        <v>0</v>
      </c>
      <c r="Z650" s="17">
        <f t="shared" si="65"/>
        <v>99.74</v>
      </c>
      <c r="AA650" s="18" t="str">
        <f>IF('[1]TCE - ANEXO III - Preencher'!AB659="","",'[1]TCE - ANEXO III - Preencher'!AB659)</f>
        <v/>
      </c>
      <c r="AB650" s="16">
        <f t="shared" si="60"/>
        <v>99.74</v>
      </c>
    </row>
    <row r="651" spans="1:28" s="4" customFormat="1" x14ac:dyDescent="0.2">
      <c r="A651" s="9">
        <f>IFERROR(VLOOKUP(B651,'[1]DADOS (OCULTAR)'!$P$3:$R$56,3,0),"")</f>
        <v>9039744000860</v>
      </c>
      <c r="B651" s="10" t="str">
        <f>'[1]TCE - ANEXO III - Preencher'!C660</f>
        <v>HOSPITAL DOM HÉLDER</v>
      </c>
      <c r="C651" s="11"/>
      <c r="D651" s="12" t="str">
        <f>'[1]TCE - ANEXO III - Preencher'!E660</f>
        <v>RAIMER FERREIRA SOUZA SANTOS LEAL</v>
      </c>
      <c r="E651" s="10" t="str">
        <f>IF('[1]TCE - ANEXO III - Preencher'!F660="4 - Assistência Odontológica","2 - Outros Profissionais da Saúde",'[1]TCE - ANEXO III - Preencher'!F660)</f>
        <v>2 - Outros Profissionais da Saúde</v>
      </c>
      <c r="F651" s="13">
        <f>'[1]TCE - ANEXO III - Preencher'!G660</f>
        <v>324115</v>
      </c>
      <c r="G651" s="14">
        <f>IF('[1]TCE - ANEXO III - Preencher'!H660="","",'[1]TCE - ANEXO III - Preencher'!H660)</f>
        <v>44075</v>
      </c>
      <c r="H651" s="15">
        <f>'[1]TCE - ANEXO III - Preencher'!I660</f>
        <v>0</v>
      </c>
      <c r="I651" s="15">
        <f>'[1]TCE - ANEXO III - Preencher'!J660</f>
        <v>271.56959999999998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1.1599999999999999</v>
      </c>
      <c r="O651" s="16">
        <f>'[1]TCE - ANEXO III - Preencher'!P660</f>
        <v>0</v>
      </c>
      <c r="P651" s="17">
        <f t="shared" si="62"/>
        <v>1.1599999999999999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99.74</v>
      </c>
      <c r="Y651" s="16">
        <f>'[1]TCE - ANEXO III - Preencher'!Z660</f>
        <v>0</v>
      </c>
      <c r="Z651" s="17">
        <f t="shared" si="65"/>
        <v>99.74</v>
      </c>
      <c r="AA651" s="18" t="str">
        <f>IF('[1]TCE - ANEXO III - Preencher'!AB660="","",'[1]TCE - ANEXO III - Preencher'!AB660)</f>
        <v/>
      </c>
      <c r="AB651" s="16">
        <f t="shared" si="60"/>
        <v>372.46960000000001</v>
      </c>
    </row>
    <row r="652" spans="1:28" s="4" customFormat="1" x14ac:dyDescent="0.2">
      <c r="A652" s="9">
        <f>IFERROR(VLOOKUP(B652,'[1]DADOS (OCULTAR)'!$P$3:$R$56,3,0),"")</f>
        <v>9039744000860</v>
      </c>
      <c r="B652" s="10" t="str">
        <f>'[1]TCE - ANEXO III - Preencher'!C661</f>
        <v>HOSPITAL DOM HÉLDER</v>
      </c>
      <c r="C652" s="11"/>
      <c r="D652" s="12" t="str">
        <f>'[1]TCE - ANEXO III - Preencher'!E661</f>
        <v>RAINIER LUZ REIS</v>
      </c>
      <c r="E652" s="10" t="str">
        <f>IF('[1]TCE - ANEXO III - Preencher'!F661="4 - Assistência Odontológica","2 - Outros Profissionais da Saúde",'[1]TCE - ANEXO III - Preencher'!F661)</f>
        <v>1 - Médico</v>
      </c>
      <c r="F652" s="13">
        <f>'[1]TCE - ANEXO III - Preencher'!G661</f>
        <v>225125</v>
      </c>
      <c r="G652" s="14">
        <f>IF('[1]TCE - ANEXO III - Preencher'!H661="","",'[1]TCE - ANEXO III - Preencher'!H661)</f>
        <v>44075</v>
      </c>
      <c r="H652" s="15">
        <f>'[1]TCE - ANEXO III - Preencher'!I661</f>
        <v>0</v>
      </c>
      <c r="I652" s="15">
        <f>'[1]TCE - ANEXO III - Preencher'!J661</f>
        <v>788.48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9.2799999999999994</v>
      </c>
      <c r="O652" s="16">
        <f>'[1]TCE - ANEXO III - Preencher'!P661</f>
        <v>0</v>
      </c>
      <c r="P652" s="17">
        <f t="shared" si="62"/>
        <v>9.2799999999999994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99.74</v>
      </c>
      <c r="Y652" s="16">
        <f>'[1]TCE - ANEXO III - Preencher'!Z661</f>
        <v>0</v>
      </c>
      <c r="Z652" s="17">
        <f t="shared" si="65"/>
        <v>99.74</v>
      </c>
      <c r="AA652" s="18" t="str">
        <f>IF('[1]TCE - ANEXO III - Preencher'!AB661="","",'[1]TCE - ANEXO III - Preencher'!AB661)</f>
        <v/>
      </c>
      <c r="AB652" s="16">
        <f t="shared" si="60"/>
        <v>897.5</v>
      </c>
    </row>
    <row r="653" spans="1:28" s="4" customFormat="1" x14ac:dyDescent="0.2">
      <c r="A653" s="9">
        <f>IFERROR(VLOOKUP(B653,'[1]DADOS (OCULTAR)'!$P$3:$R$56,3,0),"")</f>
        <v>9039744000860</v>
      </c>
      <c r="B653" s="10" t="str">
        <f>'[1]TCE - ANEXO III - Preencher'!C662</f>
        <v>HOSPITAL DOM HÉLDER</v>
      </c>
      <c r="C653" s="11"/>
      <c r="D653" s="12" t="str">
        <f>'[1]TCE - ANEXO III - Preencher'!E662</f>
        <v>RAISSA ALVES FALCAO RODRIGUES</v>
      </c>
      <c r="E653" s="10" t="str">
        <f>IF('[1]TCE - ANEXO III - Preencher'!F662="4 - Assistência Odontológica","2 - Outros Profissionais da Saúde",'[1]TCE - ANEXO III - Preencher'!F662)</f>
        <v>2 - Outros Profissionais da Saúde</v>
      </c>
      <c r="F653" s="13">
        <f>'[1]TCE - ANEXO III - Preencher'!G662</f>
        <v>223505</v>
      </c>
      <c r="G653" s="14">
        <f>IF('[1]TCE - ANEXO III - Preencher'!H662="","",'[1]TCE - ANEXO III - Preencher'!H662)</f>
        <v>44075</v>
      </c>
      <c r="H653" s="15">
        <f>'[1]TCE - ANEXO III - Preencher'!I662</f>
        <v>0</v>
      </c>
      <c r="I653" s="15">
        <f>'[1]TCE - ANEXO III - Preencher'!J662</f>
        <v>303.19839999999999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2.4359999999999999</v>
      </c>
      <c r="O653" s="16">
        <f>'[1]TCE - ANEXO III - Preencher'!P662</f>
        <v>0</v>
      </c>
      <c r="P653" s="17">
        <f t="shared" si="62"/>
        <v>2.4359999999999999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99.74</v>
      </c>
      <c r="Y653" s="16">
        <f>'[1]TCE - ANEXO III - Preencher'!Z662</f>
        <v>0</v>
      </c>
      <c r="Z653" s="17">
        <f t="shared" si="65"/>
        <v>99.74</v>
      </c>
      <c r="AA653" s="18" t="str">
        <f>IF('[1]TCE - ANEXO III - Preencher'!AB662="","",'[1]TCE - ANEXO III - Preencher'!AB662)</f>
        <v/>
      </c>
      <c r="AB653" s="16">
        <f t="shared" si="60"/>
        <v>405.37439999999998</v>
      </c>
    </row>
    <row r="654" spans="1:28" s="4" customFormat="1" x14ac:dyDescent="0.2">
      <c r="A654" s="9">
        <f>IFERROR(VLOOKUP(B654,'[1]DADOS (OCULTAR)'!$P$3:$R$56,3,0),"")</f>
        <v>9039744000860</v>
      </c>
      <c r="B654" s="10" t="str">
        <f>'[1]TCE - ANEXO III - Preencher'!C663</f>
        <v>HOSPITAL DOM HÉLDER</v>
      </c>
      <c r="C654" s="11"/>
      <c r="D654" s="12" t="str">
        <f>'[1]TCE - ANEXO III - Preencher'!E663</f>
        <v>RALPH MOREIRA DE BARROS</v>
      </c>
      <c r="E654" s="10" t="str">
        <f>IF('[1]TCE - ANEXO III - Preencher'!F663="4 - Assistência Odontológica","2 - Outros Profissionais da Saúde",'[1]TCE - ANEXO III - Preencher'!F663)</f>
        <v>3 - Administrativo</v>
      </c>
      <c r="F654" s="13">
        <f>'[1]TCE - ANEXO III - Preencher'!G663</f>
        <v>142115</v>
      </c>
      <c r="G654" s="14">
        <f>IF('[1]TCE - ANEXO III - Preencher'!H663="","",'[1]TCE - ANEXO III - Preencher'!H663)</f>
        <v>44075</v>
      </c>
      <c r="H654" s="15">
        <f>'[1]TCE - ANEXO III - Preencher'!I663</f>
        <v>0</v>
      </c>
      <c r="I654" s="15">
        <f>'[1]TCE - ANEXO III - Preencher'!J663</f>
        <v>518.35360000000003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1.1599999999999999</v>
      </c>
      <c r="O654" s="16">
        <f>'[1]TCE - ANEXO III - Preencher'!P663</f>
        <v>0</v>
      </c>
      <c r="P654" s="17">
        <f t="shared" si="62"/>
        <v>1.1599999999999999</v>
      </c>
      <c r="Q654" s="16">
        <f>'[1]TCE - ANEXO III - Preencher'!R663</f>
        <v>704.30936150876767</v>
      </c>
      <c r="R654" s="16">
        <f>'[1]TCE - ANEXO III - Preencher'!S663</f>
        <v>183.11</v>
      </c>
      <c r="S654" s="17">
        <f t="shared" si="63"/>
        <v>521.19936150876765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99.74</v>
      </c>
      <c r="Y654" s="16">
        <f>'[1]TCE - ANEXO III - Preencher'!Z663</f>
        <v>0</v>
      </c>
      <c r="Z654" s="17">
        <f t="shared" si="65"/>
        <v>99.74</v>
      </c>
      <c r="AA654" s="18" t="str">
        <f>IF('[1]TCE - ANEXO III - Preencher'!AB663="","",'[1]TCE - ANEXO III - Preencher'!AB663)</f>
        <v/>
      </c>
      <c r="AB654" s="16">
        <f t="shared" si="60"/>
        <v>1140.4529615087677</v>
      </c>
    </row>
    <row r="655" spans="1:28" s="4" customFormat="1" x14ac:dyDescent="0.2">
      <c r="A655" s="9">
        <f>IFERROR(VLOOKUP(B655,'[1]DADOS (OCULTAR)'!$P$3:$R$56,3,0),"")</f>
        <v>9039744000860</v>
      </c>
      <c r="B655" s="10" t="str">
        <f>'[1]TCE - ANEXO III - Preencher'!C664</f>
        <v>HOSPITAL DOM HÉLDER</v>
      </c>
      <c r="C655" s="11"/>
      <c r="D655" s="12" t="str">
        <f>'[1]TCE - ANEXO III - Preencher'!E664</f>
        <v>RAQUEL BEZERRA CHAVES FERNANDES</v>
      </c>
      <c r="E655" s="10" t="str">
        <f>IF('[1]TCE - ANEXO III - Preencher'!F664="4 - Assistência Odontológica","2 - Outros Profissionais da Saúde",'[1]TCE - ANEXO III - Preencher'!F664)</f>
        <v>2 - Outros Profissionais da Saúde</v>
      </c>
      <c r="F655" s="13">
        <f>'[1]TCE - ANEXO III - Preencher'!G664</f>
        <v>322205</v>
      </c>
      <c r="G655" s="14">
        <f>IF('[1]TCE - ANEXO III - Preencher'!H664="","",'[1]TCE - ANEXO III - Preencher'!H664)</f>
        <v>44075</v>
      </c>
      <c r="H655" s="15">
        <f>'[1]TCE - ANEXO III - Preencher'!I664</f>
        <v>0</v>
      </c>
      <c r="I655" s="15">
        <f>'[1]TCE - ANEXO III - Preencher'!J664</f>
        <v>121.44799999999999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1.1599999999999999</v>
      </c>
      <c r="O655" s="16">
        <f>'[1]TCE - ANEXO III - Preencher'!P664</f>
        <v>0</v>
      </c>
      <c r="P655" s="17">
        <f t="shared" si="62"/>
        <v>1.1599999999999999</v>
      </c>
      <c r="Q655" s="16">
        <f>'[1]TCE - ANEXO III - Preencher'!R664</f>
        <v>212.95944760782194</v>
      </c>
      <c r="R655" s="16">
        <f>'[1]TCE - ANEXO III - Preencher'!S664</f>
        <v>62.7</v>
      </c>
      <c r="S655" s="17">
        <f t="shared" si="63"/>
        <v>150.25944760782193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99.74</v>
      </c>
      <c r="Y655" s="16">
        <f>'[1]TCE - ANEXO III - Preencher'!Z664</f>
        <v>0</v>
      </c>
      <c r="Z655" s="17">
        <f t="shared" si="65"/>
        <v>99.74</v>
      </c>
      <c r="AA655" s="18" t="str">
        <f>IF('[1]TCE - ANEXO III - Preencher'!AB664="","",'[1]TCE - ANEXO III - Preencher'!AB664)</f>
        <v/>
      </c>
      <c r="AB655" s="16">
        <f t="shared" si="60"/>
        <v>372.60744760782194</v>
      </c>
    </row>
    <row r="656" spans="1:28" s="4" customFormat="1" x14ac:dyDescent="0.2">
      <c r="A656" s="9">
        <f>IFERROR(VLOOKUP(B656,'[1]DADOS (OCULTAR)'!$P$3:$R$56,3,0),"")</f>
        <v>9039744000860</v>
      </c>
      <c r="B656" s="10" t="str">
        <f>'[1]TCE - ANEXO III - Preencher'!C665</f>
        <v>HOSPITAL DOM HÉLDER</v>
      </c>
      <c r="C656" s="11"/>
      <c r="D656" s="12" t="str">
        <f>'[1]TCE - ANEXO III - Preencher'!E665</f>
        <v>RAQUEL FERREIRA DA SILVA</v>
      </c>
      <c r="E656" s="10" t="str">
        <f>IF('[1]TCE - ANEXO III - Preencher'!F665="4 - Assistência Odontológica","2 - Outros Profissionais da Saúde",'[1]TCE - ANEXO III - Preencher'!F665)</f>
        <v>3 - Administrativo</v>
      </c>
      <c r="F656" s="13">
        <f>'[1]TCE - ANEXO III - Preencher'!G665</f>
        <v>411010</v>
      </c>
      <c r="G656" s="14">
        <f>IF('[1]TCE - ANEXO III - Preencher'!H665="","",'[1]TCE - ANEXO III - Preencher'!H665)</f>
        <v>44075</v>
      </c>
      <c r="H656" s="15">
        <f>'[1]TCE - ANEXO III - Preencher'!I665</f>
        <v>0</v>
      </c>
      <c r="I656" s="15">
        <f>'[1]TCE - ANEXO III - Preencher'!J665</f>
        <v>10.450000000000001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1.1599999999999999</v>
      </c>
      <c r="O656" s="16">
        <f>'[1]TCE - ANEXO III - Preencher'!P665</f>
        <v>0</v>
      </c>
      <c r="P656" s="17">
        <f t="shared" si="62"/>
        <v>1.1599999999999999</v>
      </c>
      <c r="Q656" s="16">
        <f>'[1]TCE - ANEXO III - Preencher'!R665</f>
        <v>329.12439025359464</v>
      </c>
      <c r="R656" s="16">
        <f>'[1]TCE - ANEXO III - Preencher'!S665</f>
        <v>31.35</v>
      </c>
      <c r="S656" s="17">
        <f t="shared" si="63"/>
        <v>297.77439025359462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99.74</v>
      </c>
      <c r="Y656" s="16">
        <f>'[1]TCE - ANEXO III - Preencher'!Z665</f>
        <v>0</v>
      </c>
      <c r="Z656" s="17">
        <f t="shared" si="65"/>
        <v>99.74</v>
      </c>
      <c r="AA656" s="18" t="str">
        <f>IF('[1]TCE - ANEXO III - Preencher'!AB665="","",'[1]TCE - ANEXO III - Preencher'!AB665)</f>
        <v/>
      </c>
      <c r="AB656" s="16">
        <f t="shared" si="60"/>
        <v>409.12439025359464</v>
      </c>
    </row>
    <row r="657" spans="1:28" s="4" customFormat="1" x14ac:dyDescent="0.2">
      <c r="A657" s="9">
        <f>IFERROR(VLOOKUP(B657,'[1]DADOS (OCULTAR)'!$P$3:$R$56,3,0),"")</f>
        <v>9039744000860</v>
      </c>
      <c r="B657" s="10" t="str">
        <f>'[1]TCE - ANEXO III - Preencher'!C666</f>
        <v>HOSPITAL DOM HÉLDER</v>
      </c>
      <c r="C657" s="11"/>
      <c r="D657" s="12" t="str">
        <f>'[1]TCE - ANEXO III - Preencher'!E666</f>
        <v>RAYANA CAROLINE PEREIRA DE SOUZA</v>
      </c>
      <c r="E657" s="10" t="str">
        <f>IF('[1]TCE - ANEXO III - Preencher'!F666="4 - Assistência Odontológica","2 - Outros Profissionais da Saúde",'[1]TCE - ANEXO III - Preencher'!F666)</f>
        <v>2 - Outros Profissionais da Saúde</v>
      </c>
      <c r="F657" s="13">
        <f>'[1]TCE - ANEXO III - Preencher'!G666</f>
        <v>251510</v>
      </c>
      <c r="G657" s="14">
        <f>IF('[1]TCE - ANEXO III - Preencher'!H666="","",'[1]TCE - ANEXO III - Preencher'!H666)</f>
        <v>44075</v>
      </c>
      <c r="H657" s="15">
        <f>'[1]TCE - ANEXO III - Preencher'!I666</f>
        <v>0</v>
      </c>
      <c r="I657" s="15">
        <f>'[1]TCE - ANEXO III - Preencher'!J666</f>
        <v>62.482399999999998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1.1599999999999999</v>
      </c>
      <c r="O657" s="16">
        <f>'[1]TCE - ANEXO III - Preencher'!P666</f>
        <v>0</v>
      </c>
      <c r="P657" s="17">
        <f t="shared" si="62"/>
        <v>1.1599999999999999</v>
      </c>
      <c r="Q657" s="16">
        <f>'[1]TCE - ANEXO III - Preencher'!R666</f>
        <v>269.72831036699341</v>
      </c>
      <c r="R657" s="16">
        <f>'[1]TCE - ANEXO III - Preencher'!S666</f>
        <v>34.15</v>
      </c>
      <c r="S657" s="17">
        <f t="shared" si="63"/>
        <v>235.57831036699341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99.74</v>
      </c>
      <c r="Y657" s="16">
        <f>'[1]TCE - ANEXO III - Preencher'!Z666</f>
        <v>0</v>
      </c>
      <c r="Z657" s="17">
        <f t="shared" si="65"/>
        <v>99.74</v>
      </c>
      <c r="AA657" s="18" t="str">
        <f>IF('[1]TCE - ANEXO III - Preencher'!AB666="","",'[1]TCE - ANEXO III - Preencher'!AB666)</f>
        <v/>
      </c>
      <c r="AB657" s="16">
        <f t="shared" si="60"/>
        <v>398.9607103669934</v>
      </c>
    </row>
    <row r="658" spans="1:28" s="4" customFormat="1" x14ac:dyDescent="0.2">
      <c r="A658" s="9">
        <f>IFERROR(VLOOKUP(B658,'[1]DADOS (OCULTAR)'!$P$3:$R$56,3,0),"")</f>
        <v>9039744000860</v>
      </c>
      <c r="B658" s="10" t="str">
        <f>'[1]TCE - ANEXO III - Preencher'!C667</f>
        <v>HOSPITAL DOM HÉLDER</v>
      </c>
      <c r="C658" s="11"/>
      <c r="D658" s="12" t="str">
        <f>'[1]TCE - ANEXO III - Preencher'!E667</f>
        <v>RAYANNA THAIS PINHEIRO</v>
      </c>
      <c r="E658" s="10" t="str">
        <f>IF('[1]TCE - ANEXO III - Preencher'!F667="4 - Assistência Odontológica","2 - Outros Profissionais da Saúde",'[1]TCE - ANEXO III - Preencher'!F667)</f>
        <v>2 - Outros Profissionais da Saúde</v>
      </c>
      <c r="F658" s="13">
        <f>'[1]TCE - ANEXO III - Preencher'!G667</f>
        <v>223505</v>
      </c>
      <c r="G658" s="14">
        <f>IF('[1]TCE - ANEXO III - Preencher'!H667="","",'[1]TCE - ANEXO III - Preencher'!H667)</f>
        <v>44075</v>
      </c>
      <c r="H658" s="15">
        <f>'[1]TCE - ANEXO III - Preencher'!I667</f>
        <v>0</v>
      </c>
      <c r="I658" s="15">
        <f>'[1]TCE - ANEXO III - Preencher'!J667</f>
        <v>287.06479999999999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2.4359999999999999</v>
      </c>
      <c r="O658" s="16">
        <f>'[1]TCE - ANEXO III - Preencher'!P667</f>
        <v>0</v>
      </c>
      <c r="P658" s="17">
        <f t="shared" si="62"/>
        <v>2.4359999999999999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99.74</v>
      </c>
      <c r="Y658" s="16">
        <f>'[1]TCE - ANEXO III - Preencher'!Z667</f>
        <v>0</v>
      </c>
      <c r="Z658" s="17">
        <f t="shared" si="65"/>
        <v>99.74</v>
      </c>
      <c r="AA658" s="18" t="str">
        <f>IF('[1]TCE - ANEXO III - Preencher'!AB667="","",'[1]TCE - ANEXO III - Preencher'!AB667)</f>
        <v/>
      </c>
      <c r="AB658" s="16">
        <f t="shared" si="60"/>
        <v>389.24079999999998</v>
      </c>
    </row>
    <row r="659" spans="1:28" s="4" customFormat="1" x14ac:dyDescent="0.2">
      <c r="A659" s="9">
        <f>IFERROR(VLOOKUP(B659,'[1]DADOS (OCULTAR)'!$P$3:$R$56,3,0),"")</f>
        <v>9039744000860</v>
      </c>
      <c r="B659" s="10" t="str">
        <f>'[1]TCE - ANEXO III - Preencher'!C668</f>
        <v>HOSPITAL DOM HÉLDER</v>
      </c>
      <c r="C659" s="11"/>
      <c r="D659" s="12" t="str">
        <f>'[1]TCE - ANEXO III - Preencher'!E668</f>
        <v>RAYSSA KARLA DE OLIVEIRA</v>
      </c>
      <c r="E659" s="10" t="str">
        <f>IF('[1]TCE - ANEXO III - Preencher'!F668="4 - Assistência Odontológica","2 - Outros Profissionais da Saúde",'[1]TCE - ANEXO III - Preencher'!F668)</f>
        <v>2 - Outros Profissionais da Saúde</v>
      </c>
      <c r="F659" s="13">
        <f>'[1]TCE - ANEXO III - Preencher'!G668</f>
        <v>521130</v>
      </c>
      <c r="G659" s="14">
        <f>IF('[1]TCE - ANEXO III - Preencher'!H668="","",'[1]TCE - ANEXO III - Preencher'!H668)</f>
        <v>44075</v>
      </c>
      <c r="H659" s="15">
        <f>'[1]TCE - ANEXO III - Preencher'!I668</f>
        <v>0</v>
      </c>
      <c r="I659" s="15">
        <f>'[1]TCE - ANEXO III - Preencher'!J668</f>
        <v>93.232000000000014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1.1599999999999999</v>
      </c>
      <c r="O659" s="16">
        <f>'[1]TCE - ANEXO III - Preencher'!P668</f>
        <v>0</v>
      </c>
      <c r="P659" s="17">
        <f t="shared" si="62"/>
        <v>1.1599999999999999</v>
      </c>
      <c r="Q659" s="16">
        <f>'[1]TCE - ANEXO III - Preencher'!R668</f>
        <v>212.95944760782194</v>
      </c>
      <c r="R659" s="16">
        <f>'[1]TCE - ANEXO III - Preencher'!S668</f>
        <v>51.75</v>
      </c>
      <c r="S659" s="17">
        <f t="shared" si="63"/>
        <v>161.20944760782194</v>
      </c>
      <c r="T659" s="16">
        <f>'[1]TCE - ANEXO III - Preencher'!U668</f>
        <v>64</v>
      </c>
      <c r="U659" s="16">
        <f>'[1]TCE - ANEXO III - Preencher'!V668</f>
        <v>0</v>
      </c>
      <c r="V659" s="17">
        <f t="shared" si="64"/>
        <v>64</v>
      </c>
      <c r="W659" s="18" t="str">
        <f>IF('[1]TCE - ANEXO III - Preencher'!X668="","",'[1]TCE - ANEXO III - Preencher'!X668)</f>
        <v>AUXILIO CRECHE</v>
      </c>
      <c r="X659" s="16">
        <f>'[1]TCE - ANEXO III - Preencher'!Y668</f>
        <v>99.74</v>
      </c>
      <c r="Y659" s="16">
        <f>'[1]TCE - ANEXO III - Preencher'!Z668</f>
        <v>0</v>
      </c>
      <c r="Z659" s="17">
        <f t="shared" si="65"/>
        <v>99.74</v>
      </c>
      <c r="AA659" s="18" t="str">
        <f>IF('[1]TCE - ANEXO III - Preencher'!AB668="","",'[1]TCE - ANEXO III - Preencher'!AB668)</f>
        <v/>
      </c>
      <c r="AB659" s="16">
        <f t="shared" si="60"/>
        <v>419.34144760782198</v>
      </c>
    </row>
    <row r="660" spans="1:28" s="4" customFormat="1" x14ac:dyDescent="0.2">
      <c r="A660" s="9">
        <f>IFERROR(VLOOKUP(B660,'[1]DADOS (OCULTAR)'!$P$3:$R$56,3,0),"")</f>
        <v>9039744000860</v>
      </c>
      <c r="B660" s="10" t="str">
        <f>'[1]TCE - ANEXO III - Preencher'!C669</f>
        <v>HOSPITAL DOM HÉLDER</v>
      </c>
      <c r="C660" s="11"/>
      <c r="D660" s="12" t="str">
        <f>'[1]TCE - ANEXO III - Preencher'!E669</f>
        <v>RENATA ANDREZA DE ALBUQUERQUE HENRIQUES</v>
      </c>
      <c r="E660" s="10" t="str">
        <f>IF('[1]TCE - ANEXO III - Preencher'!F669="4 - Assistência Odontológica","2 - Outros Profissionais da Saúde",'[1]TCE - ANEXO III - Preencher'!F669)</f>
        <v>3 - Administrativo</v>
      </c>
      <c r="F660" s="13">
        <f>'[1]TCE - ANEXO III - Preencher'!G669</f>
        <v>252305</v>
      </c>
      <c r="G660" s="14">
        <f>IF('[1]TCE - ANEXO III - Preencher'!H669="","",'[1]TCE - ANEXO III - Preencher'!H669)</f>
        <v>44075</v>
      </c>
      <c r="H660" s="15">
        <f>'[1]TCE - ANEXO III - Preencher'!I669</f>
        <v>0</v>
      </c>
      <c r="I660" s="15">
        <f>'[1]TCE - ANEXO III - Preencher'!J669</f>
        <v>149.1456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1.1599999999999999</v>
      </c>
      <c r="O660" s="16">
        <f>'[1]TCE - ANEXO III - Preencher'!P669</f>
        <v>0</v>
      </c>
      <c r="P660" s="17">
        <f t="shared" si="62"/>
        <v>1.1599999999999999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99.74</v>
      </c>
      <c r="Y660" s="16">
        <f>'[1]TCE - ANEXO III - Preencher'!Z669</f>
        <v>0</v>
      </c>
      <c r="Z660" s="17">
        <f t="shared" si="65"/>
        <v>99.74</v>
      </c>
      <c r="AA660" s="18" t="str">
        <f>IF('[1]TCE - ANEXO III - Preencher'!AB669="","",'[1]TCE - ANEXO III - Preencher'!AB669)</f>
        <v/>
      </c>
      <c r="AB660" s="16">
        <f t="shared" si="60"/>
        <v>250.04559999999998</v>
      </c>
    </row>
    <row r="661" spans="1:28" s="4" customFormat="1" x14ac:dyDescent="0.2">
      <c r="A661" s="9">
        <f>IFERROR(VLOOKUP(B661,'[1]DADOS (OCULTAR)'!$P$3:$R$56,3,0),"")</f>
        <v>9039744000860</v>
      </c>
      <c r="B661" s="10" t="str">
        <f>'[1]TCE - ANEXO III - Preencher'!C670</f>
        <v>HOSPITAL DOM HÉLDER</v>
      </c>
      <c r="C661" s="11"/>
      <c r="D661" s="12" t="str">
        <f>'[1]TCE - ANEXO III - Preencher'!E670</f>
        <v>RENATA BARBOSA DA SILVA</v>
      </c>
      <c r="E661" s="10" t="str">
        <f>IF('[1]TCE - ANEXO III - Preencher'!F670="4 - Assistência Odontológica","2 - Outros Profissionais da Saúde",'[1]TCE - ANEXO III - Preencher'!F670)</f>
        <v>2 - Outros Profissionais da Saúde</v>
      </c>
      <c r="F661" s="13">
        <f>'[1]TCE - ANEXO III - Preencher'!G670</f>
        <v>322205</v>
      </c>
      <c r="G661" s="14">
        <f>IF('[1]TCE - ANEXO III - Preencher'!H670="","",'[1]TCE - ANEXO III - Preencher'!H670)</f>
        <v>44075</v>
      </c>
      <c r="H661" s="15">
        <f>'[1]TCE - ANEXO III - Preencher'!I670</f>
        <v>0</v>
      </c>
      <c r="I661" s="15">
        <f>'[1]TCE - ANEXO III - Preencher'!J670</f>
        <v>113.044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1.1599999999999999</v>
      </c>
      <c r="O661" s="16">
        <f>'[1]TCE - ANEXO III - Preencher'!P670</f>
        <v>0</v>
      </c>
      <c r="P661" s="17">
        <f t="shared" si="62"/>
        <v>1.1599999999999999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110.18</v>
      </c>
      <c r="U661" s="16">
        <f>'[1]TCE - ANEXO III - Preencher'!V670</f>
        <v>0</v>
      </c>
      <c r="V661" s="17">
        <f t="shared" si="64"/>
        <v>110.18</v>
      </c>
      <c r="W661" s="18" t="str">
        <f>IF('[1]TCE - ANEXO III - Preencher'!X670="","",'[1]TCE - ANEXO III - Preencher'!X670)</f>
        <v>AUXILIO CRECHE</v>
      </c>
      <c r="X661" s="16">
        <f>'[1]TCE - ANEXO III - Preencher'!Y670</f>
        <v>99.74</v>
      </c>
      <c r="Y661" s="16">
        <f>'[1]TCE - ANEXO III - Preencher'!Z670</f>
        <v>0</v>
      </c>
      <c r="Z661" s="17">
        <f t="shared" si="65"/>
        <v>99.74</v>
      </c>
      <c r="AA661" s="18" t="str">
        <f>IF('[1]TCE - ANEXO III - Preencher'!AB670="","",'[1]TCE - ANEXO III - Preencher'!AB670)</f>
        <v/>
      </c>
      <c r="AB661" s="16">
        <f t="shared" si="60"/>
        <v>324.12400000000002</v>
      </c>
    </row>
    <row r="662" spans="1:28" s="4" customFormat="1" x14ac:dyDescent="0.2">
      <c r="A662" s="9">
        <f>IFERROR(VLOOKUP(B662,'[1]DADOS (OCULTAR)'!$P$3:$R$56,3,0),"")</f>
        <v>9039744000860</v>
      </c>
      <c r="B662" s="10" t="str">
        <f>'[1]TCE - ANEXO III - Preencher'!C671</f>
        <v>HOSPITAL DOM HÉLDER</v>
      </c>
      <c r="C662" s="11"/>
      <c r="D662" s="12" t="str">
        <f>'[1]TCE - ANEXO III - Preencher'!E671</f>
        <v>RENATA BARROS SANTOS</v>
      </c>
      <c r="E662" s="10" t="str">
        <f>IF('[1]TCE - ANEXO III - Preencher'!F671="4 - Assistência Odontológica","2 - Outros Profissionais da Saúde",'[1]TCE - ANEXO III - Preencher'!F671)</f>
        <v>2 - Outros Profissionais da Saúde</v>
      </c>
      <c r="F662" s="13">
        <f>'[1]TCE - ANEXO III - Preencher'!G671</f>
        <v>223505</v>
      </c>
      <c r="G662" s="14">
        <f>IF('[1]TCE - ANEXO III - Preencher'!H671="","",'[1]TCE - ANEXO III - Preencher'!H671)</f>
        <v>44075</v>
      </c>
      <c r="H662" s="15">
        <f>'[1]TCE - ANEXO III - Preencher'!I671</f>
        <v>0</v>
      </c>
      <c r="I662" s="15">
        <f>'[1]TCE - ANEXO III - Preencher'!J671</f>
        <v>344.22800000000001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2.4359999999999999</v>
      </c>
      <c r="O662" s="16">
        <f>'[1]TCE - ANEXO III - Preencher'!P671</f>
        <v>0</v>
      </c>
      <c r="P662" s="17">
        <f t="shared" si="62"/>
        <v>2.4359999999999999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99.74</v>
      </c>
      <c r="Y662" s="16">
        <f>'[1]TCE - ANEXO III - Preencher'!Z671</f>
        <v>0</v>
      </c>
      <c r="Z662" s="17">
        <f t="shared" si="65"/>
        <v>99.74</v>
      </c>
      <c r="AA662" s="18" t="str">
        <f>IF('[1]TCE - ANEXO III - Preencher'!AB671="","",'[1]TCE - ANEXO III - Preencher'!AB671)</f>
        <v/>
      </c>
      <c r="AB662" s="16">
        <f t="shared" si="60"/>
        <v>446.404</v>
      </c>
    </row>
    <row r="663" spans="1:28" s="4" customFormat="1" x14ac:dyDescent="0.2">
      <c r="A663" s="9">
        <f>IFERROR(VLOOKUP(B663,'[1]DADOS (OCULTAR)'!$P$3:$R$56,3,0),"")</f>
        <v>9039744000860</v>
      </c>
      <c r="B663" s="10" t="str">
        <f>'[1]TCE - ANEXO III - Preencher'!C672</f>
        <v>HOSPITAL DOM HÉLDER</v>
      </c>
      <c r="C663" s="11"/>
      <c r="D663" s="12" t="str">
        <f>'[1]TCE - ANEXO III - Preencher'!E672</f>
        <v>RENATA DE CASSIA NUNES SANTOS</v>
      </c>
      <c r="E663" s="10" t="str">
        <f>IF('[1]TCE - ANEXO III - Preencher'!F672="4 - Assistência Odontológica","2 - Outros Profissionais da Saúde",'[1]TCE - ANEXO III - Preencher'!F672)</f>
        <v>2 - Outros Profissionais da Saúde</v>
      </c>
      <c r="F663" s="13">
        <f>'[1]TCE - ANEXO III - Preencher'!G672</f>
        <v>223605</v>
      </c>
      <c r="G663" s="14">
        <f>IF('[1]TCE - ANEXO III - Preencher'!H672="","",'[1]TCE - ANEXO III - Preencher'!H672)</f>
        <v>44075</v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2.4359999999999999</v>
      </c>
      <c r="O663" s="16">
        <f>'[1]TCE - ANEXO III - Preencher'!P672</f>
        <v>0</v>
      </c>
      <c r="P663" s="17">
        <f t="shared" si="62"/>
        <v>2.4359999999999999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99.74</v>
      </c>
      <c r="Y663" s="16">
        <f>'[1]TCE - ANEXO III - Preencher'!Z672</f>
        <v>0</v>
      </c>
      <c r="Z663" s="17">
        <f t="shared" si="65"/>
        <v>99.74</v>
      </c>
      <c r="AA663" s="18" t="str">
        <f>IF('[1]TCE - ANEXO III - Preencher'!AB672="","",'[1]TCE - ANEXO III - Preencher'!AB672)</f>
        <v/>
      </c>
      <c r="AB663" s="16">
        <f t="shared" si="60"/>
        <v>102.17599999999999</v>
      </c>
    </row>
    <row r="664" spans="1:28" s="4" customFormat="1" x14ac:dyDescent="0.2">
      <c r="A664" s="9">
        <f>IFERROR(VLOOKUP(B664,'[1]DADOS (OCULTAR)'!$P$3:$R$56,3,0),"")</f>
        <v>9039744000860</v>
      </c>
      <c r="B664" s="10" t="str">
        <f>'[1]TCE - ANEXO III - Preencher'!C673</f>
        <v>HOSPITAL DOM HÉLDER</v>
      </c>
      <c r="C664" s="11"/>
      <c r="D664" s="12" t="str">
        <f>'[1]TCE - ANEXO III - Preencher'!E673</f>
        <v>RENATA GALINDO LIMA MELO</v>
      </c>
      <c r="E664" s="10" t="str">
        <f>IF('[1]TCE - ANEXO III - Preencher'!F673="4 - Assistência Odontológica","2 - Outros Profissionais da Saúde",'[1]TCE - ANEXO III - Preencher'!F673)</f>
        <v>2 - Outros Profissionais da Saúde</v>
      </c>
      <c r="F664" s="13">
        <f>'[1]TCE - ANEXO III - Preencher'!G673</f>
        <v>223505</v>
      </c>
      <c r="G664" s="14">
        <f>IF('[1]TCE - ANEXO III - Preencher'!H673="","",'[1]TCE - ANEXO III - Preencher'!H673)</f>
        <v>44075</v>
      </c>
      <c r="H664" s="15">
        <f>'[1]TCE - ANEXO III - Preencher'!I673</f>
        <v>0</v>
      </c>
      <c r="I664" s="15">
        <f>'[1]TCE - ANEXO III - Preencher'!J673</f>
        <v>382.57040000000001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2.4359999999999999</v>
      </c>
      <c r="O664" s="16">
        <f>'[1]TCE - ANEXO III - Preencher'!P673</f>
        <v>0</v>
      </c>
      <c r="P664" s="17">
        <f t="shared" si="62"/>
        <v>2.4359999999999999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99.74</v>
      </c>
      <c r="Y664" s="16">
        <f>'[1]TCE - ANEXO III - Preencher'!Z673</f>
        <v>0</v>
      </c>
      <c r="Z664" s="17">
        <f t="shared" si="65"/>
        <v>99.74</v>
      </c>
      <c r="AA664" s="18" t="str">
        <f>IF('[1]TCE - ANEXO III - Preencher'!AB673="","",'[1]TCE - ANEXO III - Preencher'!AB673)</f>
        <v/>
      </c>
      <c r="AB664" s="16">
        <f t="shared" si="60"/>
        <v>484.74639999999999</v>
      </c>
    </row>
    <row r="665" spans="1:28" s="4" customFormat="1" x14ac:dyDescent="0.2">
      <c r="A665" s="9">
        <f>IFERROR(VLOOKUP(B665,'[1]DADOS (OCULTAR)'!$P$3:$R$56,3,0),"")</f>
        <v>9039744000860</v>
      </c>
      <c r="B665" s="10" t="str">
        <f>'[1]TCE - ANEXO III - Preencher'!C674</f>
        <v>HOSPITAL DOM HÉLDER</v>
      </c>
      <c r="C665" s="11"/>
      <c r="D665" s="12" t="str">
        <f>'[1]TCE - ANEXO III - Preencher'!E674</f>
        <v>RENATA LAIS GOUVEIA SANTOS</v>
      </c>
      <c r="E665" s="10" t="str">
        <f>IF('[1]TCE - ANEXO III - Preencher'!F674="4 - Assistência Odontológica","2 - Outros Profissionais da Saúde",'[1]TCE - ANEXO III - Preencher'!F674)</f>
        <v>2 - Outros Profissionais da Saúde</v>
      </c>
      <c r="F665" s="13">
        <f>'[1]TCE - ANEXO III - Preencher'!G674</f>
        <v>223505</v>
      </c>
      <c r="G665" s="14">
        <f>IF('[1]TCE - ANEXO III - Preencher'!H674="","",'[1]TCE - ANEXO III - Preencher'!H674)</f>
        <v>44075</v>
      </c>
      <c r="H665" s="15">
        <f>'[1]TCE - ANEXO III - Preencher'!I674</f>
        <v>0</v>
      </c>
      <c r="I665" s="15">
        <f>'[1]TCE - ANEXO III - Preencher'!J674</f>
        <v>393.96960000000001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2.4359999999999999</v>
      </c>
      <c r="O665" s="16">
        <f>'[1]TCE - ANEXO III - Preencher'!P674</f>
        <v>0</v>
      </c>
      <c r="P665" s="17">
        <f t="shared" si="62"/>
        <v>2.4359999999999999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99.74</v>
      </c>
      <c r="Y665" s="16">
        <f>'[1]TCE - ANEXO III - Preencher'!Z674</f>
        <v>0</v>
      </c>
      <c r="Z665" s="17">
        <f t="shared" si="65"/>
        <v>99.74</v>
      </c>
      <c r="AA665" s="18" t="str">
        <f>IF('[1]TCE - ANEXO III - Preencher'!AB674="","",'[1]TCE - ANEXO III - Preencher'!AB674)</f>
        <v/>
      </c>
      <c r="AB665" s="16">
        <f t="shared" si="60"/>
        <v>496.1456</v>
      </c>
    </row>
    <row r="666" spans="1:28" s="4" customFormat="1" x14ac:dyDescent="0.2">
      <c r="A666" s="9">
        <f>IFERROR(VLOOKUP(B666,'[1]DADOS (OCULTAR)'!$P$3:$R$56,3,0),"")</f>
        <v>9039744000860</v>
      </c>
      <c r="B666" s="10" t="str">
        <f>'[1]TCE - ANEXO III - Preencher'!C675</f>
        <v>HOSPITAL DOM HÉLDER</v>
      </c>
      <c r="C666" s="11"/>
      <c r="D666" s="12" t="str">
        <f>'[1]TCE - ANEXO III - Preencher'!E675</f>
        <v>RENATA MARIA ERCULANO DE LIMA</v>
      </c>
      <c r="E666" s="10" t="str">
        <f>IF('[1]TCE - ANEXO III - Preencher'!F675="4 - Assistência Odontológica","2 - Outros Profissionais da Saúde",'[1]TCE - ANEXO III - Preencher'!F675)</f>
        <v>3 - Administrativo</v>
      </c>
      <c r="F666" s="13">
        <f>'[1]TCE - ANEXO III - Preencher'!G675</f>
        <v>411010</v>
      </c>
      <c r="G666" s="14">
        <f>IF('[1]TCE - ANEXO III - Preencher'!H675="","",'[1]TCE - ANEXO III - Preencher'!H675)</f>
        <v>44075</v>
      </c>
      <c r="H666" s="15">
        <f>'[1]TCE - ANEXO III - Preencher'!I675</f>
        <v>0</v>
      </c>
      <c r="I666" s="15">
        <f>'[1]TCE - ANEXO III - Preencher'!J675</f>
        <v>87.78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1.1599999999999999</v>
      </c>
      <c r="O666" s="16">
        <f>'[1]TCE - ANEXO III - Preencher'!P675</f>
        <v>0</v>
      </c>
      <c r="P666" s="17">
        <f t="shared" si="62"/>
        <v>1.1599999999999999</v>
      </c>
      <c r="Q666" s="16">
        <f>'[1]TCE - ANEXO III - Preencher'!R675</f>
        <v>298.14322665095074</v>
      </c>
      <c r="R666" s="16">
        <f>'[1]TCE - ANEXO III - Preencher'!S675</f>
        <v>62.7</v>
      </c>
      <c r="S666" s="17">
        <f t="shared" si="63"/>
        <v>235.44322665095075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99.74</v>
      </c>
      <c r="Y666" s="16">
        <f>'[1]TCE - ANEXO III - Preencher'!Z675</f>
        <v>0</v>
      </c>
      <c r="Z666" s="17">
        <f t="shared" si="65"/>
        <v>99.74</v>
      </c>
      <c r="AA666" s="18" t="str">
        <f>IF('[1]TCE - ANEXO III - Preencher'!AB675="","",'[1]TCE - ANEXO III - Preencher'!AB675)</f>
        <v/>
      </c>
      <c r="AB666" s="16">
        <f t="shared" si="60"/>
        <v>424.12322665095076</v>
      </c>
    </row>
    <row r="667" spans="1:28" s="4" customFormat="1" x14ac:dyDescent="0.2">
      <c r="A667" s="9">
        <f>IFERROR(VLOOKUP(B667,'[1]DADOS (OCULTAR)'!$P$3:$R$56,3,0),"")</f>
        <v>9039744000860</v>
      </c>
      <c r="B667" s="10" t="str">
        <f>'[1]TCE - ANEXO III - Preencher'!C676</f>
        <v>HOSPITAL DOM HÉLDER</v>
      </c>
      <c r="C667" s="11"/>
      <c r="D667" s="12" t="str">
        <f>'[1]TCE - ANEXO III - Preencher'!E676</f>
        <v>RENATA MARTINS BORGES SERRANO</v>
      </c>
      <c r="E667" s="10" t="str">
        <f>IF('[1]TCE - ANEXO III - Preencher'!F676="4 - Assistência Odontológica","2 - Outros Profissionais da Saúde",'[1]TCE - ANEXO III - Preencher'!F676)</f>
        <v>2 - Outros Profissionais da Saúde</v>
      </c>
      <c r="F667" s="13">
        <f>'[1]TCE - ANEXO III - Preencher'!G676</f>
        <v>515205</v>
      </c>
      <c r="G667" s="14">
        <f>IF('[1]TCE - ANEXO III - Preencher'!H676="","",'[1]TCE - ANEXO III - Preencher'!H676)</f>
        <v>44075</v>
      </c>
      <c r="H667" s="15">
        <f>'[1]TCE - ANEXO III - Preencher'!I676</f>
        <v>0</v>
      </c>
      <c r="I667" s="15">
        <f>'[1]TCE - ANEXO III - Preencher'!J676</f>
        <v>107.44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1.1599999999999999</v>
      </c>
      <c r="O667" s="16">
        <f>'[1]TCE - ANEXO III - Preencher'!P676</f>
        <v>0</v>
      </c>
      <c r="P667" s="17">
        <f t="shared" si="62"/>
        <v>1.1599999999999999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99.74</v>
      </c>
      <c r="Y667" s="16">
        <f>'[1]TCE - ANEXO III - Preencher'!Z676</f>
        <v>0</v>
      </c>
      <c r="Z667" s="17">
        <f t="shared" si="65"/>
        <v>99.74</v>
      </c>
      <c r="AA667" s="18" t="str">
        <f>IF('[1]TCE - ANEXO III - Preencher'!AB676="","",'[1]TCE - ANEXO III - Preencher'!AB676)</f>
        <v/>
      </c>
      <c r="AB667" s="16">
        <f t="shared" si="60"/>
        <v>208.33999999999997</v>
      </c>
    </row>
    <row r="668" spans="1:28" s="4" customFormat="1" x14ac:dyDescent="0.2">
      <c r="A668" s="9">
        <f>IFERROR(VLOOKUP(B668,'[1]DADOS (OCULTAR)'!$P$3:$R$56,3,0),"")</f>
        <v>9039744000860</v>
      </c>
      <c r="B668" s="10" t="str">
        <f>'[1]TCE - ANEXO III - Preencher'!C677</f>
        <v>HOSPITAL DOM HÉLDER</v>
      </c>
      <c r="C668" s="11"/>
      <c r="D668" s="12" t="str">
        <f>'[1]TCE - ANEXO III - Preencher'!E677</f>
        <v>RENATA SABRINA NEVES DA SILVA</v>
      </c>
      <c r="E668" s="10" t="str">
        <f>IF('[1]TCE - ANEXO III - Preencher'!F677="4 - Assistência Odontológica","2 - Outros Profissionais da Saúde",'[1]TCE - ANEXO III - Preencher'!F677)</f>
        <v>3 - Administrativo</v>
      </c>
      <c r="F668" s="13">
        <f>'[1]TCE - ANEXO III - Preencher'!G677</f>
        <v>142105</v>
      </c>
      <c r="G668" s="14">
        <f>IF('[1]TCE - ANEXO III - Preencher'!H677="","",'[1]TCE - ANEXO III - Preencher'!H677)</f>
        <v>44075</v>
      </c>
      <c r="H668" s="15">
        <f>'[1]TCE - ANEXO III - Preencher'!I677</f>
        <v>0</v>
      </c>
      <c r="I668" s="15">
        <f>'[1]TCE - ANEXO III - Preencher'!J677</f>
        <v>345.52800000000002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1.1599999999999999</v>
      </c>
      <c r="O668" s="16">
        <f>'[1]TCE - ANEXO III - Preencher'!P677</f>
        <v>0</v>
      </c>
      <c r="P668" s="17">
        <f t="shared" si="62"/>
        <v>1.1599999999999999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99.74</v>
      </c>
      <c r="Y668" s="16">
        <f>'[1]TCE - ANEXO III - Preencher'!Z677</f>
        <v>0</v>
      </c>
      <c r="Z668" s="17">
        <f t="shared" si="65"/>
        <v>99.74</v>
      </c>
      <c r="AA668" s="18" t="str">
        <f>IF('[1]TCE - ANEXO III - Preencher'!AB677="","",'[1]TCE - ANEXO III - Preencher'!AB677)</f>
        <v/>
      </c>
      <c r="AB668" s="16">
        <f t="shared" si="60"/>
        <v>446.42800000000005</v>
      </c>
    </row>
    <row r="669" spans="1:28" s="4" customFormat="1" x14ac:dyDescent="0.2">
      <c r="A669" s="9">
        <f>IFERROR(VLOOKUP(B669,'[1]DADOS (OCULTAR)'!$P$3:$R$56,3,0),"")</f>
        <v>9039744000860</v>
      </c>
      <c r="B669" s="10" t="str">
        <f>'[1]TCE - ANEXO III - Preencher'!C678</f>
        <v>HOSPITAL DOM HÉLDER</v>
      </c>
      <c r="C669" s="11"/>
      <c r="D669" s="12" t="str">
        <f>'[1]TCE - ANEXO III - Preencher'!E678</f>
        <v>RENILDA CLEIDE SILVA DOS ANJOS</v>
      </c>
      <c r="E669" s="10" t="str">
        <f>IF('[1]TCE - ANEXO III - Preencher'!F678="4 - Assistência Odontológica","2 - Outros Profissionais da Saúde",'[1]TCE - ANEXO III - Preencher'!F678)</f>
        <v>3 - Administrativo</v>
      </c>
      <c r="F669" s="13">
        <f>'[1]TCE - ANEXO III - Preencher'!G678</f>
        <v>514225</v>
      </c>
      <c r="G669" s="14">
        <f>IF('[1]TCE - ANEXO III - Preencher'!H678="","",'[1]TCE - ANEXO III - Preencher'!H678)</f>
        <v>44075</v>
      </c>
      <c r="H669" s="15">
        <f>'[1]TCE - ANEXO III - Preencher'!I678</f>
        <v>0</v>
      </c>
      <c r="I669" s="15">
        <f>'[1]TCE - ANEXO III - Preencher'!J678</f>
        <v>116.41680000000001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1.1599999999999999</v>
      </c>
      <c r="O669" s="16">
        <f>'[1]TCE - ANEXO III - Preencher'!P678</f>
        <v>0</v>
      </c>
      <c r="P669" s="17">
        <f t="shared" si="62"/>
        <v>1.1599999999999999</v>
      </c>
      <c r="Q669" s="16">
        <f>'[1]TCE - ANEXO III - Preencher'!R678</f>
        <v>212.95944760782194</v>
      </c>
      <c r="R669" s="16">
        <f>'[1]TCE - ANEXO III - Preencher'!S678</f>
        <v>107.44</v>
      </c>
      <c r="S669" s="17">
        <f t="shared" si="63"/>
        <v>105.51944760782195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99.74</v>
      </c>
      <c r="Y669" s="16">
        <f>'[1]TCE - ANEXO III - Preencher'!Z678</f>
        <v>0</v>
      </c>
      <c r="Z669" s="17">
        <f t="shared" si="65"/>
        <v>99.74</v>
      </c>
      <c r="AA669" s="18" t="str">
        <f>IF('[1]TCE - ANEXO III - Preencher'!AB678="","",'[1]TCE - ANEXO III - Preencher'!AB678)</f>
        <v/>
      </c>
      <c r="AB669" s="16">
        <f t="shared" si="60"/>
        <v>322.83624760782197</v>
      </c>
    </row>
    <row r="670" spans="1:28" s="4" customFormat="1" x14ac:dyDescent="0.2">
      <c r="A670" s="9">
        <f>IFERROR(VLOOKUP(B670,'[1]DADOS (OCULTAR)'!$P$3:$R$56,3,0),"")</f>
        <v>9039744000860</v>
      </c>
      <c r="B670" s="10" t="str">
        <f>'[1]TCE - ANEXO III - Preencher'!C679</f>
        <v>HOSPITAL DOM HÉLDER</v>
      </c>
      <c r="C670" s="11"/>
      <c r="D670" s="12" t="str">
        <f>'[1]TCE - ANEXO III - Preencher'!E679</f>
        <v>RICHELLE DE OLIVEIRA SANTIAGO</v>
      </c>
      <c r="E670" s="10" t="str">
        <f>IF('[1]TCE - ANEXO III - Preencher'!F679="4 - Assistência Odontológica","2 - Outros Profissionais da Saúde",'[1]TCE - ANEXO III - Preencher'!F679)</f>
        <v>2 - Outros Profissionais da Saúde</v>
      </c>
      <c r="F670" s="13">
        <f>'[1]TCE - ANEXO III - Preencher'!G679</f>
        <v>322205</v>
      </c>
      <c r="G670" s="14">
        <f>IF('[1]TCE - ANEXO III - Preencher'!H679="","",'[1]TCE - ANEXO III - Preencher'!H679)</f>
        <v>44075</v>
      </c>
      <c r="H670" s="15">
        <f>'[1]TCE - ANEXO III - Preencher'!I679</f>
        <v>0</v>
      </c>
      <c r="I670" s="15">
        <f>'[1]TCE - ANEXO III - Preencher'!J679</f>
        <v>162.9624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1.1599999999999999</v>
      </c>
      <c r="O670" s="16">
        <f>'[1]TCE - ANEXO III - Preencher'!P679</f>
        <v>0</v>
      </c>
      <c r="P670" s="17">
        <f t="shared" si="62"/>
        <v>1.1599999999999999</v>
      </c>
      <c r="Q670" s="16">
        <f>'[1]TCE - ANEXO III - Preencher'!R679</f>
        <v>212.95944760782194</v>
      </c>
      <c r="R670" s="16">
        <f>'[1]TCE - ANEXO III - Preencher'!S679</f>
        <v>58.85</v>
      </c>
      <c r="S670" s="17">
        <f t="shared" si="63"/>
        <v>154.10944760782195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99.74</v>
      </c>
      <c r="Y670" s="16">
        <f>'[1]TCE - ANEXO III - Preencher'!Z679</f>
        <v>0</v>
      </c>
      <c r="Z670" s="17">
        <f t="shared" si="65"/>
        <v>99.74</v>
      </c>
      <c r="AA670" s="18" t="str">
        <f>IF('[1]TCE - ANEXO III - Preencher'!AB679="","",'[1]TCE - ANEXO III - Preencher'!AB679)</f>
        <v/>
      </c>
      <c r="AB670" s="16">
        <f t="shared" si="60"/>
        <v>417.97184760782193</v>
      </c>
    </row>
    <row r="671" spans="1:28" s="4" customFormat="1" x14ac:dyDescent="0.2">
      <c r="A671" s="9">
        <f>IFERROR(VLOOKUP(B671,'[1]DADOS (OCULTAR)'!$P$3:$R$56,3,0),"")</f>
        <v>9039744000860</v>
      </c>
      <c r="B671" s="10" t="str">
        <f>'[1]TCE - ANEXO III - Preencher'!C680</f>
        <v>HOSPITAL DOM HÉLDER</v>
      </c>
      <c r="C671" s="11"/>
      <c r="D671" s="12" t="str">
        <f>'[1]TCE - ANEXO III - Preencher'!E680</f>
        <v>RINALDO JOSE DA SILVA</v>
      </c>
      <c r="E671" s="10" t="str">
        <f>IF('[1]TCE - ANEXO III - Preencher'!F680="4 - Assistência Odontológica","2 - Outros Profissionais da Saúde",'[1]TCE - ANEXO III - Preencher'!F680)</f>
        <v>2 - Outros Profissionais da Saúde</v>
      </c>
      <c r="F671" s="13">
        <f>'[1]TCE - ANEXO III - Preencher'!G680</f>
        <v>521130</v>
      </c>
      <c r="G671" s="14">
        <f>IF('[1]TCE - ANEXO III - Preencher'!H680="","",'[1]TCE - ANEXO III - Preencher'!H680)</f>
        <v>44075</v>
      </c>
      <c r="H671" s="15">
        <f>'[1]TCE - ANEXO III - Preencher'!I680</f>
        <v>0</v>
      </c>
      <c r="I671" s="15">
        <f>'[1]TCE - ANEXO III - Preencher'!J680</f>
        <v>102.60000000000001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1.1599999999999999</v>
      </c>
      <c r="O671" s="16">
        <f>'[1]TCE - ANEXO III - Preencher'!P680</f>
        <v>0</v>
      </c>
      <c r="P671" s="17">
        <f t="shared" si="62"/>
        <v>1.1599999999999999</v>
      </c>
      <c r="Q671" s="16">
        <f>'[1]TCE - ANEXO III - Preencher'!R680</f>
        <v>212.95944760782194</v>
      </c>
      <c r="R671" s="16">
        <f>'[1]TCE - ANEXO III - Preencher'!S680</f>
        <v>62.7</v>
      </c>
      <c r="S671" s="17">
        <f t="shared" si="63"/>
        <v>150.25944760782193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99.74</v>
      </c>
      <c r="Y671" s="16">
        <f>'[1]TCE - ANEXO III - Preencher'!Z680</f>
        <v>0</v>
      </c>
      <c r="Z671" s="17">
        <f t="shared" si="65"/>
        <v>99.74</v>
      </c>
      <c r="AA671" s="18" t="str">
        <f>IF('[1]TCE - ANEXO III - Preencher'!AB680="","",'[1]TCE - ANEXO III - Preencher'!AB680)</f>
        <v/>
      </c>
      <c r="AB671" s="16">
        <f t="shared" si="60"/>
        <v>353.75944760782193</v>
      </c>
    </row>
    <row r="672" spans="1:28" s="4" customFormat="1" x14ac:dyDescent="0.2">
      <c r="A672" s="9">
        <f>IFERROR(VLOOKUP(B672,'[1]DADOS (OCULTAR)'!$P$3:$R$56,3,0),"")</f>
        <v>9039744000860</v>
      </c>
      <c r="B672" s="10" t="str">
        <f>'[1]TCE - ANEXO III - Preencher'!C681</f>
        <v>HOSPITAL DOM HÉLDER</v>
      </c>
      <c r="C672" s="11"/>
      <c r="D672" s="12" t="str">
        <f>'[1]TCE - ANEXO III - Preencher'!E681</f>
        <v>RITA DE CASSIA CORDEIRO BASTOS LEITE DOS ANJOS</v>
      </c>
      <c r="E672" s="10" t="str">
        <f>IF('[1]TCE - ANEXO III - Preencher'!F681="4 - Assistência Odontológica","2 - Outros Profissionais da Saúde",'[1]TCE - ANEXO III - Preencher'!F681)</f>
        <v>3 - Administrativo</v>
      </c>
      <c r="F672" s="13">
        <f>'[1]TCE - ANEXO III - Preencher'!G681</f>
        <v>131205</v>
      </c>
      <c r="G672" s="14">
        <f>IF('[1]TCE - ANEXO III - Preencher'!H681="","",'[1]TCE - ANEXO III - Preencher'!H681)</f>
        <v>44075</v>
      </c>
      <c r="H672" s="15">
        <f>'[1]TCE - ANEXO III - Preencher'!I681</f>
        <v>0</v>
      </c>
      <c r="I672" s="15">
        <f>'[1]TCE - ANEXO III - Preencher'!J681</f>
        <v>1605.7320000000002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1.1599999999999999</v>
      </c>
      <c r="O672" s="16">
        <f>'[1]TCE - ANEXO III - Preencher'!P681</f>
        <v>0</v>
      </c>
      <c r="P672" s="17">
        <f t="shared" si="62"/>
        <v>1.1599999999999999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99.74</v>
      </c>
      <c r="Y672" s="16">
        <f>'[1]TCE - ANEXO III - Preencher'!Z681</f>
        <v>0</v>
      </c>
      <c r="Z672" s="17">
        <f t="shared" si="65"/>
        <v>99.74</v>
      </c>
      <c r="AA672" s="18" t="str">
        <f>IF('[1]TCE - ANEXO III - Preencher'!AB681="","",'[1]TCE - ANEXO III - Preencher'!AB681)</f>
        <v/>
      </c>
      <c r="AB672" s="16">
        <f t="shared" si="60"/>
        <v>1706.6320000000003</v>
      </c>
    </row>
    <row r="673" spans="1:28" s="4" customFormat="1" x14ac:dyDescent="0.2">
      <c r="A673" s="9">
        <f>IFERROR(VLOOKUP(B673,'[1]DADOS (OCULTAR)'!$P$3:$R$56,3,0),"")</f>
        <v>9039744000860</v>
      </c>
      <c r="B673" s="10" t="str">
        <f>'[1]TCE - ANEXO III - Preencher'!C682</f>
        <v>HOSPITAL DOM HÉLDER</v>
      </c>
      <c r="C673" s="11"/>
      <c r="D673" s="12" t="str">
        <f>'[1]TCE - ANEXO III - Preencher'!E682</f>
        <v>RITA DE CASSIA DA SILVA</v>
      </c>
      <c r="E673" s="10" t="str">
        <f>IF('[1]TCE - ANEXO III - Preencher'!F682="4 - Assistência Odontológica","2 - Outros Profissionais da Saúde",'[1]TCE - ANEXO III - Preencher'!F682)</f>
        <v>3 - Administrativo</v>
      </c>
      <c r="F673" s="13">
        <f>'[1]TCE - ANEXO III - Preencher'!G682</f>
        <v>513430</v>
      </c>
      <c r="G673" s="14">
        <f>IF('[1]TCE - ANEXO III - Preencher'!H682="","",'[1]TCE - ANEXO III - Preencher'!H682)</f>
        <v>44075</v>
      </c>
      <c r="H673" s="15">
        <f>'[1]TCE - ANEXO III - Preencher'!I682</f>
        <v>0</v>
      </c>
      <c r="I673" s="15">
        <f>'[1]TCE - ANEXO III - Preencher'!J682</f>
        <v>122.35520000000001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1.1599999999999999</v>
      </c>
      <c r="O673" s="16">
        <f>'[1]TCE - ANEXO III - Preencher'!P682</f>
        <v>0</v>
      </c>
      <c r="P673" s="17">
        <f t="shared" si="62"/>
        <v>1.1599999999999999</v>
      </c>
      <c r="Q673" s="16">
        <f>'[1]TCE - ANEXO III - Preencher'!R682</f>
        <v>290.11866775558349</v>
      </c>
      <c r="R673" s="16">
        <f>'[1]TCE - ANEXO III - Preencher'!S682</f>
        <v>62.7</v>
      </c>
      <c r="S673" s="17">
        <f t="shared" si="63"/>
        <v>227.4186677555835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99.74</v>
      </c>
      <c r="Y673" s="16">
        <f>'[1]TCE - ANEXO III - Preencher'!Z682</f>
        <v>0</v>
      </c>
      <c r="Z673" s="17">
        <f t="shared" si="65"/>
        <v>99.74</v>
      </c>
      <c r="AA673" s="18" t="str">
        <f>IF('[1]TCE - ANEXO III - Preencher'!AB682="","",'[1]TCE - ANEXO III - Preencher'!AB682)</f>
        <v/>
      </c>
      <c r="AB673" s="16">
        <f t="shared" si="60"/>
        <v>450.6738677555835</v>
      </c>
    </row>
    <row r="674" spans="1:28" s="4" customFormat="1" x14ac:dyDescent="0.2">
      <c r="A674" s="9">
        <f>IFERROR(VLOOKUP(B674,'[1]DADOS (OCULTAR)'!$P$3:$R$56,3,0),"")</f>
        <v>9039744000860</v>
      </c>
      <c r="B674" s="10" t="str">
        <f>'[1]TCE - ANEXO III - Preencher'!C683</f>
        <v>HOSPITAL DOM HÉLDER</v>
      </c>
      <c r="C674" s="11"/>
      <c r="D674" s="12" t="str">
        <f>'[1]TCE - ANEXO III - Preencher'!E683</f>
        <v>RITA DE CASSIA DA SILVA MELO</v>
      </c>
      <c r="E674" s="10" t="str">
        <f>IF('[1]TCE - ANEXO III - Preencher'!F683="4 - Assistência Odontológica","2 - Outros Profissionais da Saúde",'[1]TCE - ANEXO III - Preencher'!F683)</f>
        <v>2 - Outros Profissionais da Saúde</v>
      </c>
      <c r="F674" s="13">
        <f>'[1]TCE - ANEXO III - Preencher'!G683</f>
        <v>322205</v>
      </c>
      <c r="G674" s="14">
        <f>IF('[1]TCE - ANEXO III - Preencher'!H683="","",'[1]TCE - ANEXO III - Preencher'!H683)</f>
        <v>44075</v>
      </c>
      <c r="H674" s="15">
        <f>'[1]TCE - ANEXO III - Preencher'!I683</f>
        <v>0</v>
      </c>
      <c r="I674" s="15">
        <f>'[1]TCE - ANEXO III - Preencher'!J683</f>
        <v>189.96720000000002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1.1599999999999999</v>
      </c>
      <c r="O674" s="16">
        <f>'[1]TCE - ANEXO III - Preencher'!P683</f>
        <v>0</v>
      </c>
      <c r="P674" s="17">
        <f t="shared" si="62"/>
        <v>1.1599999999999999</v>
      </c>
      <c r="Q674" s="16">
        <f>'[1]TCE - ANEXO III - Preencher'!R683</f>
        <v>0</v>
      </c>
      <c r="R674" s="16">
        <f>'[1]TCE - ANEXO III - Preencher'!S683</f>
        <v>2.09</v>
      </c>
      <c r="S674" s="17">
        <f t="shared" si="63"/>
        <v>-2.09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99.74</v>
      </c>
      <c r="Y674" s="16">
        <f>'[1]TCE - ANEXO III - Preencher'!Z683</f>
        <v>0</v>
      </c>
      <c r="Z674" s="17">
        <f t="shared" si="65"/>
        <v>99.74</v>
      </c>
      <c r="AA674" s="18" t="str">
        <f>IF('[1]TCE - ANEXO III - Preencher'!AB683="","",'[1]TCE - ANEXO III - Preencher'!AB683)</f>
        <v/>
      </c>
      <c r="AB674" s="16">
        <f t="shared" si="60"/>
        <v>288.77719999999999</v>
      </c>
    </row>
    <row r="675" spans="1:28" s="4" customFormat="1" x14ac:dyDescent="0.2">
      <c r="A675" s="9">
        <f>IFERROR(VLOOKUP(B675,'[1]DADOS (OCULTAR)'!$P$3:$R$56,3,0),"")</f>
        <v>9039744000860</v>
      </c>
      <c r="B675" s="10" t="str">
        <f>'[1]TCE - ANEXO III - Preencher'!C684</f>
        <v>HOSPITAL DOM HÉLDER</v>
      </c>
      <c r="C675" s="11"/>
      <c r="D675" s="12" t="str">
        <f>'[1]TCE - ANEXO III - Preencher'!E684</f>
        <v>ROBERTA KELLY BARBOSA DO NASCIMENTO</v>
      </c>
      <c r="E675" s="10" t="str">
        <f>IF('[1]TCE - ANEXO III - Preencher'!F684="4 - Assistência Odontológica","2 - Outros Profissionais da Saúde",'[1]TCE - ANEXO III - Preencher'!F684)</f>
        <v>2 - Outros Profissionais da Saúde</v>
      </c>
      <c r="F675" s="13">
        <f>'[1]TCE - ANEXO III - Preencher'!G684</f>
        <v>223405</v>
      </c>
      <c r="G675" s="14">
        <f>IF('[1]TCE - ANEXO III - Preencher'!H684="","",'[1]TCE - ANEXO III - Preencher'!H684)</f>
        <v>44075</v>
      </c>
      <c r="H675" s="15">
        <f>'[1]TCE - ANEXO III - Preencher'!I684</f>
        <v>0</v>
      </c>
      <c r="I675" s="15">
        <f>'[1]TCE - ANEXO III - Preencher'!J684</f>
        <v>401.7072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1.1599999999999999</v>
      </c>
      <c r="O675" s="16">
        <f>'[1]TCE - ANEXO III - Preencher'!P684</f>
        <v>0</v>
      </c>
      <c r="P675" s="17">
        <f t="shared" si="62"/>
        <v>1.1599999999999999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99.74</v>
      </c>
      <c r="Y675" s="16">
        <f>'[1]TCE - ANEXO III - Preencher'!Z684</f>
        <v>0</v>
      </c>
      <c r="Z675" s="17">
        <f t="shared" si="65"/>
        <v>99.74</v>
      </c>
      <c r="AA675" s="18" t="str">
        <f>IF('[1]TCE - ANEXO III - Preencher'!AB684="","",'[1]TCE - ANEXO III - Preencher'!AB684)</f>
        <v/>
      </c>
      <c r="AB675" s="16">
        <f t="shared" si="60"/>
        <v>502.60720000000003</v>
      </c>
    </row>
    <row r="676" spans="1:28" s="4" customFormat="1" x14ac:dyDescent="0.2">
      <c r="A676" s="9">
        <f>IFERROR(VLOOKUP(B676,'[1]DADOS (OCULTAR)'!$P$3:$R$56,3,0),"")</f>
        <v>9039744000860</v>
      </c>
      <c r="B676" s="10" t="str">
        <f>'[1]TCE - ANEXO III - Preencher'!C685</f>
        <v>HOSPITAL DOM HÉLDER</v>
      </c>
      <c r="C676" s="11"/>
      <c r="D676" s="12" t="str">
        <f>'[1]TCE - ANEXO III - Preencher'!E685</f>
        <v>ROBERTA MARIA NASCIMENTO FERREIRA</v>
      </c>
      <c r="E676" s="10" t="str">
        <f>IF('[1]TCE - ANEXO III - Preencher'!F685="4 - Assistência Odontológica","2 - Outros Profissionais da Saúde",'[1]TCE - ANEXO III - Preencher'!F685)</f>
        <v>2 - Outros Profissionais da Saúde</v>
      </c>
      <c r="F676" s="13">
        <f>'[1]TCE - ANEXO III - Preencher'!G685</f>
        <v>223505</v>
      </c>
      <c r="G676" s="14">
        <f>IF('[1]TCE - ANEXO III - Preencher'!H685="","",'[1]TCE - ANEXO III - Preencher'!H685)</f>
        <v>44075</v>
      </c>
      <c r="H676" s="15">
        <f>'[1]TCE - ANEXO III - Preencher'!I685</f>
        <v>0</v>
      </c>
      <c r="I676" s="15">
        <f>'[1]TCE - ANEXO III - Preencher'!J685</f>
        <v>319.50479999999999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2.4359999999999999</v>
      </c>
      <c r="O676" s="16">
        <f>'[1]TCE - ANEXO III - Preencher'!P685</f>
        <v>0</v>
      </c>
      <c r="P676" s="17">
        <f t="shared" si="62"/>
        <v>2.4359999999999999</v>
      </c>
      <c r="Q676" s="16">
        <f>'[1]TCE - ANEXO III - Preencher'!R685</f>
        <v>170.36755808625756</v>
      </c>
      <c r="R676" s="16">
        <f>'[1]TCE - ANEXO III - Preencher'!S685</f>
        <v>94.2</v>
      </c>
      <c r="S676" s="17">
        <f t="shared" si="63"/>
        <v>76.167558086257557</v>
      </c>
      <c r="T676" s="16">
        <f>'[1]TCE - ANEXO III - Preencher'!U685</f>
        <v>103.28</v>
      </c>
      <c r="U676" s="16">
        <f>'[1]TCE - ANEXO III - Preencher'!V685</f>
        <v>0</v>
      </c>
      <c r="V676" s="17">
        <f t="shared" si="64"/>
        <v>103.28</v>
      </c>
      <c r="W676" s="18" t="str">
        <f>IF('[1]TCE - ANEXO III - Preencher'!X685="","",'[1]TCE - ANEXO III - Preencher'!X685)</f>
        <v>AUXILIO CRECHE</v>
      </c>
      <c r="X676" s="16">
        <f>'[1]TCE - ANEXO III - Preencher'!Y685</f>
        <v>99.74</v>
      </c>
      <c r="Y676" s="16">
        <f>'[1]TCE - ANEXO III - Preencher'!Z685</f>
        <v>0</v>
      </c>
      <c r="Z676" s="17">
        <f t="shared" si="65"/>
        <v>99.74</v>
      </c>
      <c r="AA676" s="18" t="str">
        <f>IF('[1]TCE - ANEXO III - Preencher'!AB685="","",'[1]TCE - ANEXO III - Preencher'!AB685)</f>
        <v/>
      </c>
      <c r="AB676" s="16">
        <f t="shared" si="60"/>
        <v>601.12835808625755</v>
      </c>
    </row>
    <row r="677" spans="1:28" s="4" customFormat="1" x14ac:dyDescent="0.2">
      <c r="A677" s="9">
        <f>IFERROR(VLOOKUP(B677,'[1]DADOS (OCULTAR)'!$P$3:$R$56,3,0),"")</f>
        <v>9039744000860</v>
      </c>
      <c r="B677" s="10" t="str">
        <f>'[1]TCE - ANEXO III - Preencher'!C686</f>
        <v>HOSPITAL DOM HÉLDER</v>
      </c>
      <c r="C677" s="11"/>
      <c r="D677" s="12" t="str">
        <f>'[1]TCE - ANEXO III - Preencher'!E686</f>
        <v>ROBERTA MARIA SOUZA DE VASCONCELOS</v>
      </c>
      <c r="E677" s="10" t="str">
        <f>IF('[1]TCE - ANEXO III - Preencher'!F686="4 - Assistência Odontológica","2 - Outros Profissionais da Saúde",'[1]TCE - ANEXO III - Preencher'!F686)</f>
        <v>3 - Administrativo</v>
      </c>
      <c r="F677" s="13">
        <f>'[1]TCE - ANEXO III - Preencher'!G686</f>
        <v>261110</v>
      </c>
      <c r="G677" s="14">
        <f>IF('[1]TCE - ANEXO III - Preencher'!H686="","",'[1]TCE - ANEXO III - Preencher'!H686)</f>
        <v>44075</v>
      </c>
      <c r="H677" s="15">
        <f>'[1]TCE - ANEXO III - Preencher'!I686</f>
        <v>0</v>
      </c>
      <c r="I677" s="15">
        <f>'[1]TCE - ANEXO III - Preencher'!J686</f>
        <v>471.96480000000003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1.1599999999999999</v>
      </c>
      <c r="O677" s="16">
        <f>'[1]TCE - ANEXO III - Preencher'!P686</f>
        <v>0</v>
      </c>
      <c r="P677" s="17">
        <f t="shared" si="62"/>
        <v>1.1599999999999999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99.74</v>
      </c>
      <c r="Y677" s="16">
        <f>'[1]TCE - ANEXO III - Preencher'!Z686</f>
        <v>0</v>
      </c>
      <c r="Z677" s="17">
        <f t="shared" si="65"/>
        <v>99.74</v>
      </c>
      <c r="AA677" s="18" t="str">
        <f>IF('[1]TCE - ANEXO III - Preencher'!AB686="","",'[1]TCE - ANEXO III - Preencher'!AB686)</f>
        <v/>
      </c>
      <c r="AB677" s="16">
        <f t="shared" si="60"/>
        <v>572.86480000000006</v>
      </c>
    </row>
    <row r="678" spans="1:28" s="4" customFormat="1" x14ac:dyDescent="0.2">
      <c r="A678" s="9">
        <f>IFERROR(VLOOKUP(B678,'[1]DADOS (OCULTAR)'!$P$3:$R$56,3,0),"")</f>
        <v>9039744000860</v>
      </c>
      <c r="B678" s="10" t="str">
        <f>'[1]TCE - ANEXO III - Preencher'!C687</f>
        <v>HOSPITAL DOM HÉLDER</v>
      </c>
      <c r="C678" s="11"/>
      <c r="D678" s="12" t="str">
        <f>'[1]TCE - ANEXO III - Preencher'!E687</f>
        <v>ROBERTA XAVIER DE ARAUJO GOMES</v>
      </c>
      <c r="E678" s="10" t="str">
        <f>IF('[1]TCE - ANEXO III - Preencher'!F687="4 - Assistência Odontológica","2 - Outros Profissionais da Saúde",'[1]TCE - ANEXO III - Preencher'!F687)</f>
        <v>2 - Outros Profissionais da Saúde</v>
      </c>
      <c r="F678" s="13">
        <f>'[1]TCE - ANEXO III - Preencher'!G687</f>
        <v>521130</v>
      </c>
      <c r="G678" s="14">
        <f>IF('[1]TCE - ANEXO III - Preencher'!H687="","",'[1]TCE - ANEXO III - Preencher'!H687)</f>
        <v>44075</v>
      </c>
      <c r="H678" s="15">
        <f>'[1]TCE - ANEXO III - Preencher'!I687</f>
        <v>0</v>
      </c>
      <c r="I678" s="15">
        <f>'[1]TCE - ANEXO III - Preencher'!J687</f>
        <v>91.849599999999995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1.1599999999999999</v>
      </c>
      <c r="O678" s="16">
        <f>'[1]TCE - ANEXO III - Preencher'!P687</f>
        <v>0</v>
      </c>
      <c r="P678" s="17">
        <f t="shared" si="62"/>
        <v>1.1599999999999999</v>
      </c>
      <c r="Q678" s="16">
        <f>'[1]TCE - ANEXO III - Preencher'!R687</f>
        <v>212.95944760782194</v>
      </c>
      <c r="R678" s="16">
        <f>'[1]TCE - ANEXO III - Preencher'!S687</f>
        <v>60.61</v>
      </c>
      <c r="S678" s="17">
        <f t="shared" si="63"/>
        <v>152.34944760782196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99.74</v>
      </c>
      <c r="Y678" s="16">
        <f>'[1]TCE - ANEXO III - Preencher'!Z687</f>
        <v>0</v>
      </c>
      <c r="Z678" s="17">
        <f t="shared" si="65"/>
        <v>99.74</v>
      </c>
      <c r="AA678" s="18" t="str">
        <f>IF('[1]TCE - ANEXO III - Preencher'!AB687="","",'[1]TCE - ANEXO III - Preencher'!AB687)</f>
        <v/>
      </c>
      <c r="AB678" s="16">
        <f t="shared" si="60"/>
        <v>345.09904760782194</v>
      </c>
    </row>
    <row r="679" spans="1:28" s="4" customFormat="1" x14ac:dyDescent="0.2">
      <c r="A679" s="9">
        <f>IFERROR(VLOOKUP(B679,'[1]DADOS (OCULTAR)'!$P$3:$R$56,3,0),"")</f>
        <v>9039744000860</v>
      </c>
      <c r="B679" s="10" t="str">
        <f>'[1]TCE - ANEXO III - Preencher'!C688</f>
        <v>HOSPITAL DOM HÉLDER</v>
      </c>
      <c r="C679" s="11"/>
      <c r="D679" s="12" t="str">
        <f>'[1]TCE - ANEXO III - Preencher'!E688</f>
        <v>ROBERTO FERREIRA DE ANDRADE SOUZA</v>
      </c>
      <c r="E679" s="10" t="str">
        <f>IF('[1]TCE - ANEXO III - Preencher'!F688="4 - Assistência Odontológica","2 - Outros Profissionais da Saúde",'[1]TCE - ANEXO III - Preencher'!F688)</f>
        <v>2 - Outros Profissionais da Saúde</v>
      </c>
      <c r="F679" s="13">
        <f>'[1]TCE - ANEXO III - Preencher'!G688</f>
        <v>521130</v>
      </c>
      <c r="G679" s="14">
        <f>IF('[1]TCE - ANEXO III - Preencher'!H688="","",'[1]TCE - ANEXO III - Preencher'!H688)</f>
        <v>44075</v>
      </c>
      <c r="H679" s="15">
        <f>'[1]TCE - ANEXO III - Preencher'!I688</f>
        <v>0</v>
      </c>
      <c r="I679" s="15">
        <f>'[1]TCE - ANEXO III - Preencher'!J688</f>
        <v>94.24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1.1599999999999999</v>
      </c>
      <c r="O679" s="16">
        <f>'[1]TCE - ANEXO III - Preencher'!P688</f>
        <v>0</v>
      </c>
      <c r="P679" s="17">
        <f t="shared" si="62"/>
        <v>1.1599999999999999</v>
      </c>
      <c r="Q679" s="16">
        <f>'[1]TCE - ANEXO III - Preencher'!R688</f>
        <v>596.28645330190147</v>
      </c>
      <c r="R679" s="16">
        <f>'[1]TCE - ANEXO III - Preencher'!S688</f>
        <v>62.7</v>
      </c>
      <c r="S679" s="17">
        <f t="shared" si="63"/>
        <v>533.58645330190143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99.74</v>
      </c>
      <c r="Y679" s="16">
        <f>'[1]TCE - ANEXO III - Preencher'!Z688</f>
        <v>0</v>
      </c>
      <c r="Z679" s="17">
        <f t="shared" si="65"/>
        <v>99.74</v>
      </c>
      <c r="AA679" s="18" t="str">
        <f>IF('[1]TCE - ANEXO III - Preencher'!AB688="","",'[1]TCE - ANEXO III - Preencher'!AB688)</f>
        <v/>
      </c>
      <c r="AB679" s="16">
        <f t="shared" si="60"/>
        <v>728.72645330190142</v>
      </c>
    </row>
    <row r="680" spans="1:28" s="4" customFormat="1" x14ac:dyDescent="0.2">
      <c r="A680" s="9">
        <f>IFERROR(VLOOKUP(B680,'[1]DADOS (OCULTAR)'!$P$3:$R$56,3,0),"")</f>
        <v>9039744000860</v>
      </c>
      <c r="B680" s="10" t="str">
        <f>'[1]TCE - ANEXO III - Preencher'!C689</f>
        <v>HOSPITAL DOM HÉLDER</v>
      </c>
      <c r="C680" s="11"/>
      <c r="D680" s="12" t="str">
        <f>'[1]TCE - ANEXO III - Preencher'!E689</f>
        <v>ROBSON MARQUES DE ANDRADE</v>
      </c>
      <c r="E680" s="10" t="str">
        <f>IF('[1]TCE - ANEXO III - Preencher'!F689="4 - Assistência Odontológica","2 - Outros Profissionais da Saúde",'[1]TCE - ANEXO III - Preencher'!F689)</f>
        <v>3 - Administrativo</v>
      </c>
      <c r="F680" s="13">
        <f>'[1]TCE - ANEXO III - Preencher'!G689</f>
        <v>411010</v>
      </c>
      <c r="G680" s="14">
        <f>IF('[1]TCE - ANEXO III - Preencher'!H689="","",'[1]TCE - ANEXO III - Preencher'!H689)</f>
        <v>44075</v>
      </c>
      <c r="H680" s="15">
        <f>'[1]TCE - ANEXO III - Preencher'!I689</f>
        <v>0</v>
      </c>
      <c r="I680" s="15">
        <f>'[1]TCE - ANEXO III - Preencher'!J689</f>
        <v>144.52160000000001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1.1599999999999999</v>
      </c>
      <c r="O680" s="16">
        <f>'[1]TCE - ANEXO III - Preencher'!P689</f>
        <v>0</v>
      </c>
      <c r="P680" s="17">
        <f t="shared" si="62"/>
        <v>1.1599999999999999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99.74</v>
      </c>
      <c r="Y680" s="16">
        <f>'[1]TCE - ANEXO III - Preencher'!Z689</f>
        <v>0</v>
      </c>
      <c r="Z680" s="17">
        <f t="shared" si="65"/>
        <v>99.74</v>
      </c>
      <c r="AA680" s="18" t="str">
        <f>IF('[1]TCE - ANEXO III - Preencher'!AB689="","",'[1]TCE - ANEXO III - Preencher'!AB689)</f>
        <v/>
      </c>
      <c r="AB680" s="16">
        <f t="shared" si="60"/>
        <v>245.42160000000001</v>
      </c>
    </row>
    <row r="681" spans="1:28" s="4" customFormat="1" x14ac:dyDescent="0.2">
      <c r="A681" s="9">
        <f>IFERROR(VLOOKUP(B681,'[1]DADOS (OCULTAR)'!$P$3:$R$56,3,0),"")</f>
        <v>9039744000860</v>
      </c>
      <c r="B681" s="10" t="str">
        <f>'[1]TCE - ANEXO III - Preencher'!C690</f>
        <v>HOSPITAL DOM HÉLDER</v>
      </c>
      <c r="C681" s="11"/>
      <c r="D681" s="12" t="str">
        <f>'[1]TCE - ANEXO III - Preencher'!E690</f>
        <v>ROBSON RICARDO SOARES ERNESTO</v>
      </c>
      <c r="E681" s="10" t="str">
        <f>IF('[1]TCE - ANEXO III - Preencher'!F690="4 - Assistência Odontológica","2 - Outros Profissionais da Saúde",'[1]TCE - ANEXO III - Preencher'!F690)</f>
        <v>2 - Outros Profissionais da Saúde</v>
      </c>
      <c r="F681" s="13">
        <f>'[1]TCE - ANEXO III - Preencher'!G690</f>
        <v>515110</v>
      </c>
      <c r="G681" s="14">
        <f>IF('[1]TCE - ANEXO III - Preencher'!H690="","",'[1]TCE - ANEXO III - Preencher'!H690)</f>
        <v>44075</v>
      </c>
      <c r="H681" s="15">
        <f>'[1]TCE - ANEXO III - Preencher'!I690</f>
        <v>0</v>
      </c>
      <c r="I681" s="15">
        <f>'[1]TCE - ANEXO III - Preencher'!J690</f>
        <v>115.04719999999999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1.1599999999999999</v>
      </c>
      <c r="O681" s="16">
        <f>'[1]TCE - ANEXO III - Preencher'!P690</f>
        <v>0</v>
      </c>
      <c r="P681" s="17">
        <f t="shared" si="62"/>
        <v>1.1599999999999999</v>
      </c>
      <c r="Q681" s="16">
        <f>'[1]TCE - ANEXO III - Preencher'!R690</f>
        <v>198.76215110063384</v>
      </c>
      <c r="R681" s="16">
        <f>'[1]TCE - ANEXO III - Preencher'!S690</f>
        <v>62.7</v>
      </c>
      <c r="S681" s="17">
        <f t="shared" si="63"/>
        <v>136.06215110063386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99.74</v>
      </c>
      <c r="Y681" s="16">
        <f>'[1]TCE - ANEXO III - Preencher'!Z690</f>
        <v>0</v>
      </c>
      <c r="Z681" s="17">
        <f t="shared" si="65"/>
        <v>99.74</v>
      </c>
      <c r="AA681" s="18" t="str">
        <f>IF('[1]TCE - ANEXO III - Preencher'!AB690="","",'[1]TCE - ANEXO III - Preencher'!AB690)</f>
        <v/>
      </c>
      <c r="AB681" s="16">
        <f t="shared" si="60"/>
        <v>352.00935110063386</v>
      </c>
    </row>
    <row r="682" spans="1:28" s="4" customFormat="1" x14ac:dyDescent="0.2">
      <c r="A682" s="9">
        <f>IFERROR(VLOOKUP(B682,'[1]DADOS (OCULTAR)'!$P$3:$R$56,3,0),"")</f>
        <v>9039744000860</v>
      </c>
      <c r="B682" s="10" t="str">
        <f>'[1]TCE - ANEXO III - Preencher'!C691</f>
        <v>HOSPITAL DOM HÉLDER</v>
      </c>
      <c r="C682" s="11"/>
      <c r="D682" s="12" t="str">
        <f>'[1]TCE - ANEXO III - Preencher'!E691</f>
        <v>ROBSON ZEFERINO VILAR</v>
      </c>
      <c r="E682" s="10" t="str">
        <f>IF('[1]TCE - ANEXO III - Preencher'!F691="4 - Assistência Odontológica","2 - Outros Profissionais da Saúde",'[1]TCE - ANEXO III - Preencher'!F691)</f>
        <v>3 - Administrativo</v>
      </c>
      <c r="F682" s="13">
        <f>'[1]TCE - ANEXO III - Preencher'!G691</f>
        <v>516345</v>
      </c>
      <c r="G682" s="14">
        <f>IF('[1]TCE - ANEXO III - Preencher'!H691="","",'[1]TCE - ANEXO III - Preencher'!H691)</f>
        <v>44075</v>
      </c>
      <c r="H682" s="15">
        <f>'[1]TCE - ANEXO III - Preencher'!I691</f>
        <v>0</v>
      </c>
      <c r="I682" s="15">
        <f>'[1]TCE - ANEXO III - Preencher'!J691</f>
        <v>94.746399999999994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1.1599999999999999</v>
      </c>
      <c r="O682" s="16">
        <f>'[1]TCE - ANEXO III - Preencher'!P691</f>
        <v>0</v>
      </c>
      <c r="P682" s="17">
        <f t="shared" si="62"/>
        <v>1.1599999999999999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99.74</v>
      </c>
      <c r="Y682" s="16">
        <f>'[1]TCE - ANEXO III - Preencher'!Z691</f>
        <v>0</v>
      </c>
      <c r="Z682" s="17">
        <f t="shared" si="65"/>
        <v>99.74</v>
      </c>
      <c r="AA682" s="18" t="str">
        <f>IF('[1]TCE - ANEXO III - Preencher'!AB691="","",'[1]TCE - ANEXO III - Preencher'!AB691)</f>
        <v/>
      </c>
      <c r="AB682" s="16">
        <f t="shared" si="60"/>
        <v>195.64639999999997</v>
      </c>
    </row>
    <row r="683" spans="1:28" s="4" customFormat="1" x14ac:dyDescent="0.2">
      <c r="A683" s="9">
        <f>IFERROR(VLOOKUP(B683,'[1]DADOS (OCULTAR)'!$P$3:$R$56,3,0),"")</f>
        <v>9039744000860</v>
      </c>
      <c r="B683" s="10" t="str">
        <f>'[1]TCE - ANEXO III - Preencher'!C692</f>
        <v>HOSPITAL DOM HÉLDER</v>
      </c>
      <c r="C683" s="11"/>
      <c r="D683" s="12" t="str">
        <f>'[1]TCE - ANEXO III - Preencher'!E692</f>
        <v>RODRIGO GOMES DA COSTA</v>
      </c>
      <c r="E683" s="10" t="str">
        <f>IF('[1]TCE - ANEXO III - Preencher'!F692="4 - Assistência Odontológica","2 - Outros Profissionais da Saúde",'[1]TCE - ANEXO III - Preencher'!F692)</f>
        <v>3 - Administrativo</v>
      </c>
      <c r="F683" s="13">
        <f>'[1]TCE - ANEXO III - Preencher'!G692</f>
        <v>517410</v>
      </c>
      <c r="G683" s="14">
        <f>IF('[1]TCE - ANEXO III - Preencher'!H692="","",'[1]TCE - ANEXO III - Preencher'!H692)</f>
        <v>44075</v>
      </c>
      <c r="H683" s="15">
        <f>'[1]TCE - ANEXO III - Preencher'!I692</f>
        <v>0</v>
      </c>
      <c r="I683" s="15">
        <f>'[1]TCE - ANEXO III - Preencher'!J692</f>
        <v>83.600000000000009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1.1599999999999999</v>
      </c>
      <c r="O683" s="16">
        <f>'[1]TCE - ANEXO III - Preencher'!P692</f>
        <v>0</v>
      </c>
      <c r="P683" s="17">
        <f t="shared" si="62"/>
        <v>1.1599999999999999</v>
      </c>
      <c r="Q683" s="16">
        <f>'[1]TCE - ANEXO III - Preencher'!R692</f>
        <v>503.0781153634054</v>
      </c>
      <c r="R683" s="16">
        <f>'[1]TCE - ANEXO III - Preencher'!S692</f>
        <v>60.61</v>
      </c>
      <c r="S683" s="17">
        <f t="shared" si="63"/>
        <v>442.46811536340539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99.74</v>
      </c>
      <c r="Y683" s="16">
        <f>'[1]TCE - ANEXO III - Preencher'!Z692</f>
        <v>0</v>
      </c>
      <c r="Z683" s="17">
        <f t="shared" si="65"/>
        <v>99.74</v>
      </c>
      <c r="AA683" s="18" t="str">
        <f>IF('[1]TCE - ANEXO III - Preencher'!AB692="","",'[1]TCE - ANEXO III - Preencher'!AB692)</f>
        <v/>
      </c>
      <c r="AB683" s="16">
        <f t="shared" si="60"/>
        <v>626.96811536340545</v>
      </c>
    </row>
    <row r="684" spans="1:28" s="4" customFormat="1" x14ac:dyDescent="0.2">
      <c r="A684" s="9">
        <f>IFERROR(VLOOKUP(B684,'[1]DADOS (OCULTAR)'!$P$3:$R$56,3,0),"")</f>
        <v>9039744000860</v>
      </c>
      <c r="B684" s="10" t="str">
        <f>'[1]TCE - ANEXO III - Preencher'!C693</f>
        <v>HOSPITAL DOM HÉLDER</v>
      </c>
      <c r="C684" s="11"/>
      <c r="D684" s="12" t="str">
        <f>'[1]TCE - ANEXO III - Preencher'!E693</f>
        <v>RODRIGO MEZZALIRA TCHAICK</v>
      </c>
      <c r="E684" s="10" t="str">
        <f>IF('[1]TCE - ANEXO III - Preencher'!F693="4 - Assistência Odontológica","2 - Outros Profissionais da Saúde",'[1]TCE - ANEXO III - Preencher'!F693)</f>
        <v>1 - Médico</v>
      </c>
      <c r="F684" s="13">
        <f>'[1]TCE - ANEXO III - Preencher'!G693</f>
        <v>225120</v>
      </c>
      <c r="G684" s="14">
        <f>IF('[1]TCE - ANEXO III - Preencher'!H693="","",'[1]TCE - ANEXO III - Preencher'!H693)</f>
        <v>44075</v>
      </c>
      <c r="H684" s="15">
        <f>'[1]TCE - ANEXO III - Preencher'!I693</f>
        <v>0</v>
      </c>
      <c r="I684" s="15">
        <f>'[1]TCE - ANEXO III - Preencher'!J693</f>
        <v>1313.1064000000001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9.2799999999999994</v>
      </c>
      <c r="O684" s="16">
        <f>'[1]TCE - ANEXO III - Preencher'!P693</f>
        <v>0</v>
      </c>
      <c r="P684" s="17">
        <f t="shared" si="62"/>
        <v>9.2799999999999994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99.74</v>
      </c>
      <c r="Y684" s="16">
        <f>'[1]TCE - ANEXO III - Preencher'!Z693</f>
        <v>0</v>
      </c>
      <c r="Z684" s="17">
        <f t="shared" si="65"/>
        <v>99.74</v>
      </c>
      <c r="AA684" s="18" t="str">
        <f>IF('[1]TCE - ANEXO III - Preencher'!AB693="","",'[1]TCE - ANEXO III - Preencher'!AB693)</f>
        <v/>
      </c>
      <c r="AB684" s="16">
        <f t="shared" si="60"/>
        <v>1422.1264000000001</v>
      </c>
    </row>
    <row r="685" spans="1:28" s="4" customFormat="1" x14ac:dyDescent="0.2">
      <c r="A685" s="9">
        <f>IFERROR(VLOOKUP(B685,'[1]DADOS (OCULTAR)'!$P$3:$R$56,3,0),"")</f>
        <v>9039744000860</v>
      </c>
      <c r="B685" s="10" t="str">
        <f>'[1]TCE - ANEXO III - Preencher'!C694</f>
        <v>HOSPITAL DOM HÉLDER</v>
      </c>
      <c r="C685" s="11"/>
      <c r="D685" s="12" t="str">
        <f>'[1]TCE - ANEXO III - Preencher'!E694</f>
        <v>ROSAILTON SANTANA DOS SANTOS</v>
      </c>
      <c r="E685" s="10" t="str">
        <f>IF('[1]TCE - ANEXO III - Preencher'!F694="4 - Assistência Odontológica","2 - Outros Profissionais da Saúde",'[1]TCE - ANEXO III - Preencher'!F694)</f>
        <v>2 - Outros Profissionais da Saúde</v>
      </c>
      <c r="F685" s="13">
        <f>'[1]TCE - ANEXO III - Preencher'!G694</f>
        <v>322205</v>
      </c>
      <c r="G685" s="14">
        <f>IF('[1]TCE - ANEXO III - Preencher'!H694="","",'[1]TCE - ANEXO III - Preencher'!H694)</f>
        <v>44075</v>
      </c>
      <c r="H685" s="15">
        <f>'[1]TCE - ANEXO III - Preencher'!I694</f>
        <v>0</v>
      </c>
      <c r="I685" s="15">
        <f>'[1]TCE - ANEXO III - Preencher'!J694</f>
        <v>108.68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1.1599999999999999</v>
      </c>
      <c r="O685" s="16">
        <f>'[1]TCE - ANEXO III - Preencher'!P694</f>
        <v>0</v>
      </c>
      <c r="P685" s="17">
        <f t="shared" si="62"/>
        <v>1.1599999999999999</v>
      </c>
      <c r="Q685" s="16">
        <f>'[1]TCE - ANEXO III - Preencher'!R694</f>
        <v>368.95159855718259</v>
      </c>
      <c r="R685" s="16">
        <f>'[1]TCE - ANEXO III - Preencher'!S694</f>
        <v>62.7</v>
      </c>
      <c r="S685" s="17">
        <f t="shared" si="63"/>
        <v>306.2515985571826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99.74</v>
      </c>
      <c r="Y685" s="16">
        <f>'[1]TCE - ANEXO III - Preencher'!Z694</f>
        <v>0</v>
      </c>
      <c r="Z685" s="17">
        <f t="shared" si="65"/>
        <v>99.74</v>
      </c>
      <c r="AA685" s="18" t="str">
        <f>IF('[1]TCE - ANEXO III - Preencher'!AB694="","",'[1]TCE - ANEXO III - Preencher'!AB694)</f>
        <v/>
      </c>
      <c r="AB685" s="16">
        <f t="shared" si="60"/>
        <v>515.83159855718259</v>
      </c>
    </row>
    <row r="686" spans="1:28" s="4" customFormat="1" x14ac:dyDescent="0.2">
      <c r="A686" s="9">
        <f>IFERROR(VLOOKUP(B686,'[1]DADOS (OCULTAR)'!$P$3:$R$56,3,0),"")</f>
        <v>9039744000860</v>
      </c>
      <c r="B686" s="10" t="str">
        <f>'[1]TCE - ANEXO III - Preencher'!C695</f>
        <v>HOSPITAL DOM HÉLDER</v>
      </c>
      <c r="C686" s="11"/>
      <c r="D686" s="12" t="str">
        <f>'[1]TCE - ANEXO III - Preencher'!E695</f>
        <v>ROSALVA VALERIA GOMES DE LIMA</v>
      </c>
      <c r="E686" s="10" t="str">
        <f>IF('[1]TCE - ANEXO III - Preencher'!F695="4 - Assistência Odontológica","2 - Outros Profissionais da Saúde",'[1]TCE - ANEXO III - Preencher'!F695)</f>
        <v>2 - Outros Profissionais da Saúde</v>
      </c>
      <c r="F686" s="13">
        <f>'[1]TCE - ANEXO III - Preencher'!G695</f>
        <v>322205</v>
      </c>
      <c r="G686" s="14">
        <f>IF('[1]TCE - ANEXO III - Preencher'!H695="","",'[1]TCE - ANEXO III - Preencher'!H695)</f>
        <v>44075</v>
      </c>
      <c r="H686" s="15">
        <f>'[1]TCE - ANEXO III - Preencher'!I695</f>
        <v>0</v>
      </c>
      <c r="I686" s="15">
        <f>'[1]TCE - ANEXO III - Preencher'!J695</f>
        <v>133.47839999999999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1.1599999999999999</v>
      </c>
      <c r="O686" s="16">
        <f>'[1]TCE - ANEXO III - Preencher'!P695</f>
        <v>0</v>
      </c>
      <c r="P686" s="17">
        <f t="shared" si="62"/>
        <v>1.1599999999999999</v>
      </c>
      <c r="Q686" s="16">
        <f>'[1]TCE - ANEXO III - Preencher'!R695</f>
        <v>290.11866775558349</v>
      </c>
      <c r="R686" s="16">
        <f>'[1]TCE - ANEXO III - Preencher'!S695</f>
        <v>62.7</v>
      </c>
      <c r="S686" s="17">
        <f t="shared" si="63"/>
        <v>227.4186677555835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99.74</v>
      </c>
      <c r="Y686" s="16">
        <f>'[1]TCE - ANEXO III - Preencher'!Z695</f>
        <v>0</v>
      </c>
      <c r="Z686" s="17">
        <f t="shared" si="65"/>
        <v>99.74</v>
      </c>
      <c r="AA686" s="18" t="str">
        <f>IF('[1]TCE - ANEXO III - Preencher'!AB695="","",'[1]TCE - ANEXO III - Preencher'!AB695)</f>
        <v/>
      </c>
      <c r="AB686" s="16">
        <f t="shared" si="60"/>
        <v>461.7970677555835</v>
      </c>
    </row>
    <row r="687" spans="1:28" s="4" customFormat="1" x14ac:dyDescent="0.2">
      <c r="A687" s="9">
        <f>IFERROR(VLOOKUP(B687,'[1]DADOS (OCULTAR)'!$P$3:$R$56,3,0),"")</f>
        <v>9039744000860</v>
      </c>
      <c r="B687" s="10" t="str">
        <f>'[1]TCE - ANEXO III - Preencher'!C696</f>
        <v>HOSPITAL DOM HÉLDER</v>
      </c>
      <c r="C687" s="11"/>
      <c r="D687" s="12" t="str">
        <f>'[1]TCE - ANEXO III - Preencher'!E696</f>
        <v>ROSANA MARIA DA SILVA ALBERTINO</v>
      </c>
      <c r="E687" s="10" t="str">
        <f>IF('[1]TCE - ANEXO III - Preencher'!F696="4 - Assistência Odontológica","2 - Outros Profissionais da Saúde",'[1]TCE - ANEXO III - Preencher'!F696)</f>
        <v>2 - Outros Profissionais da Saúde</v>
      </c>
      <c r="F687" s="13">
        <f>'[1]TCE - ANEXO III - Preencher'!G696</f>
        <v>521130</v>
      </c>
      <c r="G687" s="14">
        <f>IF('[1]TCE - ANEXO III - Preencher'!H696="","",'[1]TCE - ANEXO III - Preencher'!H696)</f>
        <v>44075</v>
      </c>
      <c r="H687" s="15">
        <f>'[1]TCE - ANEXO III - Preencher'!I696</f>
        <v>0</v>
      </c>
      <c r="I687" s="15">
        <f>'[1]TCE - ANEXO III - Preencher'!J696</f>
        <v>87.74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1.1599999999999999</v>
      </c>
      <c r="O687" s="16">
        <f>'[1]TCE - ANEXO III - Preencher'!P696</f>
        <v>0</v>
      </c>
      <c r="P687" s="17">
        <f t="shared" si="62"/>
        <v>1.1599999999999999</v>
      </c>
      <c r="Q687" s="16">
        <f>'[1]TCE - ANEXO III - Preencher'!R696</f>
        <v>212.95944760782194</v>
      </c>
      <c r="R687" s="16">
        <f>'[1]TCE - ANEXO III - Preencher'!S696</f>
        <v>62.7</v>
      </c>
      <c r="S687" s="17">
        <f t="shared" si="63"/>
        <v>150.25944760782193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99.74</v>
      </c>
      <c r="Y687" s="16">
        <f>'[1]TCE - ANEXO III - Preencher'!Z696</f>
        <v>0</v>
      </c>
      <c r="Z687" s="17">
        <f t="shared" si="65"/>
        <v>99.74</v>
      </c>
      <c r="AA687" s="18" t="str">
        <f>IF('[1]TCE - ANEXO III - Preencher'!AB696="","",'[1]TCE - ANEXO III - Preencher'!AB696)</f>
        <v/>
      </c>
      <c r="AB687" s="16">
        <f t="shared" si="60"/>
        <v>338.89944760782191</v>
      </c>
    </row>
    <row r="688" spans="1:28" s="4" customFormat="1" x14ac:dyDescent="0.2">
      <c r="A688" s="9">
        <f>IFERROR(VLOOKUP(B688,'[1]DADOS (OCULTAR)'!$P$3:$R$56,3,0),"")</f>
        <v>9039744000860</v>
      </c>
      <c r="B688" s="10" t="str">
        <f>'[1]TCE - ANEXO III - Preencher'!C697</f>
        <v>HOSPITAL DOM HÉLDER</v>
      </c>
      <c r="C688" s="11"/>
      <c r="D688" s="12" t="str">
        <f>'[1]TCE - ANEXO III - Preencher'!E697</f>
        <v>ROSANA SOUZA DE MORAES</v>
      </c>
      <c r="E688" s="10" t="str">
        <f>IF('[1]TCE - ANEXO III - Preencher'!F697="4 - Assistência Odontológica","2 - Outros Profissionais da Saúde",'[1]TCE - ANEXO III - Preencher'!F697)</f>
        <v>2 - Outros Profissionais da Saúde</v>
      </c>
      <c r="F688" s="13">
        <f>'[1]TCE - ANEXO III - Preencher'!G697</f>
        <v>223505</v>
      </c>
      <c r="G688" s="14">
        <f>IF('[1]TCE - ANEXO III - Preencher'!H697="","",'[1]TCE - ANEXO III - Preencher'!H697)</f>
        <v>44075</v>
      </c>
      <c r="H688" s="15">
        <f>'[1]TCE - ANEXO III - Preencher'!I697</f>
        <v>0</v>
      </c>
      <c r="I688" s="15">
        <f>'[1]TCE - ANEXO III - Preencher'!J697</f>
        <v>285.85759999999999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2.4359999999999999</v>
      </c>
      <c r="O688" s="16">
        <f>'[1]TCE - ANEXO III - Preencher'!P697</f>
        <v>0</v>
      </c>
      <c r="P688" s="17">
        <f t="shared" si="62"/>
        <v>2.4359999999999999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86.07</v>
      </c>
      <c r="U688" s="16">
        <f>'[1]TCE - ANEXO III - Preencher'!V697</f>
        <v>0</v>
      </c>
      <c r="V688" s="17">
        <f t="shared" si="64"/>
        <v>86.07</v>
      </c>
      <c r="W688" s="18" t="str">
        <f>IF('[1]TCE - ANEXO III - Preencher'!X697="","",'[1]TCE - ANEXO III - Preencher'!X697)</f>
        <v>AUXILIO CRECHE</v>
      </c>
      <c r="X688" s="16">
        <f>'[1]TCE - ANEXO III - Preencher'!Y697</f>
        <v>99.74</v>
      </c>
      <c r="Y688" s="16">
        <f>'[1]TCE - ANEXO III - Preencher'!Z697</f>
        <v>0</v>
      </c>
      <c r="Z688" s="17">
        <f t="shared" si="65"/>
        <v>99.74</v>
      </c>
      <c r="AA688" s="18" t="str">
        <f>IF('[1]TCE - ANEXO III - Preencher'!AB697="","",'[1]TCE - ANEXO III - Preencher'!AB697)</f>
        <v/>
      </c>
      <c r="AB688" s="16">
        <f t="shared" si="60"/>
        <v>474.10359999999997</v>
      </c>
    </row>
    <row r="689" spans="1:28" s="4" customFormat="1" x14ac:dyDescent="0.2">
      <c r="A689" s="9">
        <f>IFERROR(VLOOKUP(B689,'[1]DADOS (OCULTAR)'!$P$3:$R$56,3,0),"")</f>
        <v>9039744000860</v>
      </c>
      <c r="B689" s="10" t="str">
        <f>'[1]TCE - ANEXO III - Preencher'!C698</f>
        <v>HOSPITAL DOM HÉLDER</v>
      </c>
      <c r="C689" s="11"/>
      <c r="D689" s="12" t="str">
        <f>'[1]TCE - ANEXO III - Preencher'!E698</f>
        <v>ROSANGELA MARIA DE OLIVEIRA ALVES</v>
      </c>
      <c r="E689" s="10" t="str">
        <f>IF('[1]TCE - ANEXO III - Preencher'!F698="4 - Assistência Odontológica","2 - Outros Profissionais da Saúde",'[1]TCE - ANEXO III - Preencher'!F698)</f>
        <v>3 - Administrativo</v>
      </c>
      <c r="F689" s="13">
        <f>'[1]TCE - ANEXO III - Preencher'!G698</f>
        <v>513430</v>
      </c>
      <c r="G689" s="14">
        <f>IF('[1]TCE - ANEXO III - Preencher'!H698="","",'[1]TCE - ANEXO III - Preencher'!H698)</f>
        <v>44075</v>
      </c>
      <c r="H689" s="15">
        <f>'[1]TCE - ANEXO III - Preencher'!I698</f>
        <v>0</v>
      </c>
      <c r="I689" s="15">
        <f>'[1]TCE - ANEXO III - Preencher'!J698</f>
        <v>104.4448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1.1599999999999999</v>
      </c>
      <c r="O689" s="16">
        <f>'[1]TCE - ANEXO III - Preencher'!P698</f>
        <v>0</v>
      </c>
      <c r="P689" s="17">
        <f t="shared" si="62"/>
        <v>1.1599999999999999</v>
      </c>
      <c r="Q689" s="16">
        <f>'[1]TCE - ANEXO III - Preencher'!R698</f>
        <v>212.95944760782194</v>
      </c>
      <c r="R689" s="16">
        <f>'[1]TCE - ANEXO III - Preencher'!S698</f>
        <v>62.7</v>
      </c>
      <c r="S689" s="17">
        <f t="shared" si="63"/>
        <v>150.25944760782193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99.74</v>
      </c>
      <c r="Y689" s="16">
        <f>'[1]TCE - ANEXO III - Preencher'!Z698</f>
        <v>0</v>
      </c>
      <c r="Z689" s="17">
        <f t="shared" si="65"/>
        <v>99.74</v>
      </c>
      <c r="AA689" s="18" t="str">
        <f>IF('[1]TCE - ANEXO III - Preencher'!AB698="","",'[1]TCE - ANEXO III - Preencher'!AB698)</f>
        <v/>
      </c>
      <c r="AB689" s="16">
        <f t="shared" si="60"/>
        <v>355.60424760782195</v>
      </c>
    </row>
    <row r="690" spans="1:28" s="4" customFormat="1" x14ac:dyDescent="0.2">
      <c r="A690" s="9">
        <f>IFERROR(VLOOKUP(B690,'[1]DADOS (OCULTAR)'!$P$3:$R$56,3,0),"")</f>
        <v>9039744000860</v>
      </c>
      <c r="B690" s="10" t="str">
        <f>'[1]TCE - ANEXO III - Preencher'!C699</f>
        <v>HOSPITAL DOM HÉLDER</v>
      </c>
      <c r="C690" s="11"/>
      <c r="D690" s="12" t="str">
        <f>'[1]TCE - ANEXO III - Preencher'!E699</f>
        <v>ROSANGELA MARIA LIMA DA SILVA</v>
      </c>
      <c r="E690" s="10" t="str">
        <f>IF('[1]TCE - ANEXO III - Preencher'!F699="4 - Assistência Odontológica","2 - Outros Profissionais da Saúde",'[1]TCE - ANEXO III - Preencher'!F699)</f>
        <v>2 - Outros Profissionais da Saúde</v>
      </c>
      <c r="F690" s="13">
        <f>'[1]TCE - ANEXO III - Preencher'!G699</f>
        <v>322205</v>
      </c>
      <c r="G690" s="14">
        <f>IF('[1]TCE - ANEXO III - Preencher'!H699="","",'[1]TCE - ANEXO III - Preencher'!H699)</f>
        <v>44075</v>
      </c>
      <c r="H690" s="15">
        <f>'[1]TCE - ANEXO III - Preencher'!I699</f>
        <v>0</v>
      </c>
      <c r="I690" s="15">
        <f>'[1]TCE - ANEXO III - Preencher'!J699</f>
        <v>115.88639999999999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1.1599999999999999</v>
      </c>
      <c r="O690" s="16">
        <f>'[1]TCE - ANEXO III - Preencher'!P699</f>
        <v>0</v>
      </c>
      <c r="P690" s="17">
        <f t="shared" si="62"/>
        <v>1.1599999999999999</v>
      </c>
      <c r="Q690" s="16">
        <f>'[1]TCE - ANEXO III - Preencher'!R699</f>
        <v>212.95944760782194</v>
      </c>
      <c r="R690" s="16">
        <f>'[1]TCE - ANEXO III - Preencher'!S699</f>
        <v>62.7</v>
      </c>
      <c r="S690" s="17">
        <f t="shared" si="63"/>
        <v>150.25944760782193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99.74</v>
      </c>
      <c r="Y690" s="16">
        <f>'[1]TCE - ANEXO III - Preencher'!Z699</f>
        <v>0</v>
      </c>
      <c r="Z690" s="17">
        <f t="shared" si="65"/>
        <v>99.74</v>
      </c>
      <c r="AA690" s="18" t="str">
        <f>IF('[1]TCE - ANEXO III - Preencher'!AB699="","",'[1]TCE - ANEXO III - Preencher'!AB699)</f>
        <v/>
      </c>
      <c r="AB690" s="16">
        <f t="shared" si="60"/>
        <v>367.04584760782194</v>
      </c>
    </row>
    <row r="691" spans="1:28" s="4" customFormat="1" x14ac:dyDescent="0.2">
      <c r="A691" s="9">
        <f>IFERROR(VLOOKUP(B691,'[1]DADOS (OCULTAR)'!$P$3:$R$56,3,0),"")</f>
        <v>9039744000860</v>
      </c>
      <c r="B691" s="10" t="str">
        <f>'[1]TCE - ANEXO III - Preencher'!C700</f>
        <v>HOSPITAL DOM HÉLDER</v>
      </c>
      <c r="C691" s="11"/>
      <c r="D691" s="12" t="str">
        <f>'[1]TCE - ANEXO III - Preencher'!E700</f>
        <v>ROSEMARY ALMEIDA DO MONTE</v>
      </c>
      <c r="E691" s="10" t="str">
        <f>IF('[1]TCE - ANEXO III - Preencher'!F700="4 - Assistência Odontológica","2 - Outros Profissionais da Saúde",'[1]TCE - ANEXO III - Preencher'!F700)</f>
        <v>2 - Outros Profissionais da Saúde</v>
      </c>
      <c r="F691" s="13">
        <f>'[1]TCE - ANEXO III - Preencher'!G700</f>
        <v>322205</v>
      </c>
      <c r="G691" s="14">
        <f>IF('[1]TCE - ANEXO III - Preencher'!H700="","",'[1]TCE - ANEXO III - Preencher'!H700)</f>
        <v>44075</v>
      </c>
      <c r="H691" s="15">
        <f>'[1]TCE - ANEXO III - Preencher'!I700</f>
        <v>0</v>
      </c>
      <c r="I691" s="15">
        <f>'[1]TCE - ANEXO III - Preencher'!J700</f>
        <v>198.68560000000002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1.1599999999999999</v>
      </c>
      <c r="O691" s="16">
        <f>'[1]TCE - ANEXO III - Preencher'!P700</f>
        <v>0</v>
      </c>
      <c r="P691" s="17">
        <f t="shared" si="62"/>
        <v>1.1599999999999999</v>
      </c>
      <c r="Q691" s="16">
        <f>'[1]TCE - ANEXO III - Preencher'!R700</f>
        <v>0</v>
      </c>
      <c r="R691" s="16">
        <f>'[1]TCE - ANEXO III - Preencher'!S700</f>
        <v>2.09</v>
      </c>
      <c r="S691" s="17">
        <f t="shared" si="63"/>
        <v>-2.09</v>
      </c>
      <c r="T691" s="16">
        <f>'[1]TCE - ANEXO III - Preencher'!U700</f>
        <v>2.2000000000000002</v>
      </c>
      <c r="U691" s="16">
        <f>'[1]TCE - ANEXO III - Preencher'!V700</f>
        <v>0</v>
      </c>
      <c r="V691" s="17">
        <f t="shared" si="64"/>
        <v>2.2000000000000002</v>
      </c>
      <c r="W691" s="18" t="str">
        <f>IF('[1]TCE - ANEXO III - Preencher'!X700="","",'[1]TCE - ANEXO III - Preencher'!X700)</f>
        <v>AUXILIO CRECHE</v>
      </c>
      <c r="X691" s="16">
        <f>'[1]TCE - ANEXO III - Preencher'!Y700</f>
        <v>99.74</v>
      </c>
      <c r="Y691" s="16">
        <f>'[1]TCE - ANEXO III - Preencher'!Z700</f>
        <v>0</v>
      </c>
      <c r="Z691" s="17">
        <f t="shared" si="65"/>
        <v>99.74</v>
      </c>
      <c r="AA691" s="18" t="str">
        <f>IF('[1]TCE - ANEXO III - Preencher'!AB700="","",'[1]TCE - ANEXO III - Preencher'!AB700)</f>
        <v/>
      </c>
      <c r="AB691" s="16">
        <f t="shared" si="60"/>
        <v>299.69560000000001</v>
      </c>
    </row>
    <row r="692" spans="1:28" s="4" customFormat="1" x14ac:dyDescent="0.2">
      <c r="A692" s="9">
        <f>IFERROR(VLOOKUP(B692,'[1]DADOS (OCULTAR)'!$P$3:$R$56,3,0),"")</f>
        <v>9039744000860</v>
      </c>
      <c r="B692" s="10" t="str">
        <f>'[1]TCE - ANEXO III - Preencher'!C701</f>
        <v>HOSPITAL DOM HÉLDER</v>
      </c>
      <c r="C692" s="11"/>
      <c r="D692" s="12" t="str">
        <f>'[1]TCE - ANEXO III - Preencher'!E701</f>
        <v>ROSEMERE BARBOSA RIO TINTO</v>
      </c>
      <c r="E692" s="10" t="str">
        <f>IF('[1]TCE - ANEXO III - Preencher'!F701="4 - Assistência Odontológica","2 - Outros Profissionais da Saúde",'[1]TCE - ANEXO III - Preencher'!F701)</f>
        <v>2 - Outros Profissionais da Saúde</v>
      </c>
      <c r="F692" s="13">
        <f>'[1]TCE - ANEXO III - Preencher'!G701</f>
        <v>322205</v>
      </c>
      <c r="G692" s="14">
        <f>IF('[1]TCE - ANEXO III - Preencher'!H701="","",'[1]TCE - ANEXO III - Preencher'!H701)</f>
        <v>44075</v>
      </c>
      <c r="H692" s="15">
        <f>'[1]TCE - ANEXO III - Preencher'!I701</f>
        <v>0</v>
      </c>
      <c r="I692" s="15">
        <f>'[1]TCE - ANEXO III - Preencher'!J701</f>
        <v>153.99440000000001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1.1599999999999999</v>
      </c>
      <c r="O692" s="16">
        <f>'[1]TCE - ANEXO III - Preencher'!P701</f>
        <v>0</v>
      </c>
      <c r="P692" s="17">
        <f t="shared" si="62"/>
        <v>1.1599999999999999</v>
      </c>
      <c r="Q692" s="16">
        <f>'[1]TCE - ANEXO III - Preencher'!R701</f>
        <v>212.95944760782194</v>
      </c>
      <c r="R692" s="16">
        <f>'[1]TCE - ANEXO III - Preencher'!S701</f>
        <v>62.7</v>
      </c>
      <c r="S692" s="17">
        <f t="shared" si="63"/>
        <v>150.25944760782193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99.74</v>
      </c>
      <c r="Y692" s="16">
        <f>'[1]TCE - ANEXO III - Preencher'!Z701</f>
        <v>0</v>
      </c>
      <c r="Z692" s="17">
        <f t="shared" si="65"/>
        <v>99.74</v>
      </c>
      <c r="AA692" s="18" t="str">
        <f>IF('[1]TCE - ANEXO III - Preencher'!AB701="","",'[1]TCE - ANEXO III - Preencher'!AB701)</f>
        <v/>
      </c>
      <c r="AB692" s="16">
        <f t="shared" si="60"/>
        <v>405.15384760782194</v>
      </c>
    </row>
    <row r="693" spans="1:28" s="4" customFormat="1" x14ac:dyDescent="0.2">
      <c r="A693" s="9">
        <f>IFERROR(VLOOKUP(B693,'[1]DADOS (OCULTAR)'!$P$3:$R$56,3,0),"")</f>
        <v>9039744000860</v>
      </c>
      <c r="B693" s="10" t="str">
        <f>'[1]TCE - ANEXO III - Preencher'!C702</f>
        <v>HOSPITAL DOM HÉLDER</v>
      </c>
      <c r="C693" s="11"/>
      <c r="D693" s="12" t="str">
        <f>'[1]TCE - ANEXO III - Preencher'!E702</f>
        <v>ROSINEIDE LOPES DA SILVA ALBUQUERQUE</v>
      </c>
      <c r="E693" s="10" t="str">
        <f>IF('[1]TCE - ANEXO III - Preencher'!F702="4 - Assistência Odontológica","2 - Outros Profissionais da Saúde",'[1]TCE - ANEXO III - Preencher'!F702)</f>
        <v>2 - Outros Profissionais da Saúde</v>
      </c>
      <c r="F693" s="13">
        <f>'[1]TCE - ANEXO III - Preencher'!G702</f>
        <v>322205</v>
      </c>
      <c r="G693" s="14">
        <f>IF('[1]TCE - ANEXO III - Preencher'!H702="","",'[1]TCE - ANEXO III - Preencher'!H702)</f>
        <v>44075</v>
      </c>
      <c r="H693" s="15">
        <f>'[1]TCE - ANEXO III - Preencher'!I702</f>
        <v>0</v>
      </c>
      <c r="I693" s="15">
        <f>'[1]TCE - ANEXO III - Preencher'!J702</f>
        <v>120.7088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1.1599999999999999</v>
      </c>
      <c r="O693" s="16">
        <f>'[1]TCE - ANEXO III - Preencher'!P702</f>
        <v>0</v>
      </c>
      <c r="P693" s="17">
        <f t="shared" si="62"/>
        <v>1.1599999999999999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99.74</v>
      </c>
      <c r="Y693" s="16">
        <f>'[1]TCE - ANEXO III - Preencher'!Z702</f>
        <v>0</v>
      </c>
      <c r="Z693" s="17">
        <f t="shared" si="65"/>
        <v>99.74</v>
      </c>
      <c r="AA693" s="18" t="str">
        <f>IF('[1]TCE - ANEXO III - Preencher'!AB702="","",'[1]TCE - ANEXO III - Preencher'!AB702)</f>
        <v/>
      </c>
      <c r="AB693" s="16">
        <f t="shared" si="60"/>
        <v>221.60879999999997</v>
      </c>
    </row>
    <row r="694" spans="1:28" s="4" customFormat="1" x14ac:dyDescent="0.2">
      <c r="A694" s="9">
        <f>IFERROR(VLOOKUP(B694,'[1]DADOS (OCULTAR)'!$P$3:$R$56,3,0),"")</f>
        <v>9039744000860</v>
      </c>
      <c r="B694" s="10" t="str">
        <f>'[1]TCE - ANEXO III - Preencher'!C703</f>
        <v>HOSPITAL DOM HÉLDER</v>
      </c>
      <c r="C694" s="11"/>
      <c r="D694" s="12" t="str">
        <f>'[1]TCE - ANEXO III - Preencher'!E703</f>
        <v>ROSIVALDO FARIAS DE OLIVEIRA</v>
      </c>
      <c r="E694" s="10" t="str">
        <f>IF('[1]TCE - ANEXO III - Preencher'!F703="4 - Assistência Odontológica","2 - Outros Profissionais da Saúde",'[1]TCE - ANEXO III - Preencher'!F703)</f>
        <v>3 - Administrativo</v>
      </c>
      <c r="F694" s="13">
        <f>'[1]TCE - ANEXO III - Preencher'!G703</f>
        <v>951105</v>
      </c>
      <c r="G694" s="14">
        <f>IF('[1]TCE - ANEXO III - Preencher'!H703="","",'[1]TCE - ANEXO III - Preencher'!H703)</f>
        <v>44075</v>
      </c>
      <c r="H694" s="15">
        <f>'[1]TCE - ANEXO III - Preencher'!I703</f>
        <v>0</v>
      </c>
      <c r="I694" s="15">
        <f>'[1]TCE - ANEXO III - Preencher'!J703</f>
        <v>137.09280000000001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1.1599999999999999</v>
      </c>
      <c r="O694" s="16">
        <f>'[1]TCE - ANEXO III - Preencher'!P703</f>
        <v>0</v>
      </c>
      <c r="P694" s="17">
        <f t="shared" si="62"/>
        <v>1.1599999999999999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99.74</v>
      </c>
      <c r="Y694" s="16">
        <f>'[1]TCE - ANEXO III - Preencher'!Z703</f>
        <v>0</v>
      </c>
      <c r="Z694" s="17">
        <f t="shared" si="65"/>
        <v>99.74</v>
      </c>
      <c r="AA694" s="18" t="str">
        <f>IF('[1]TCE - ANEXO III - Preencher'!AB703="","",'[1]TCE - ANEXO III - Preencher'!AB703)</f>
        <v/>
      </c>
      <c r="AB694" s="16">
        <f t="shared" si="60"/>
        <v>237.99279999999999</v>
      </c>
    </row>
    <row r="695" spans="1:28" s="4" customFormat="1" x14ac:dyDescent="0.2">
      <c r="A695" s="9">
        <f>IFERROR(VLOOKUP(B695,'[1]DADOS (OCULTAR)'!$P$3:$R$56,3,0),"")</f>
        <v>9039744000860</v>
      </c>
      <c r="B695" s="10" t="str">
        <f>'[1]TCE - ANEXO III - Preencher'!C704</f>
        <v>HOSPITAL DOM HÉLDER</v>
      </c>
      <c r="C695" s="11"/>
      <c r="D695" s="12" t="str">
        <f>'[1]TCE - ANEXO III - Preencher'!E704</f>
        <v>RUANA DE ARAUJO CEREJA</v>
      </c>
      <c r="E695" s="10" t="str">
        <f>IF('[1]TCE - ANEXO III - Preencher'!F704="4 - Assistência Odontológica","2 - Outros Profissionais da Saúde",'[1]TCE - ANEXO III - Preencher'!F704)</f>
        <v>2 - Outros Profissionais da Saúde</v>
      </c>
      <c r="F695" s="13">
        <f>'[1]TCE - ANEXO III - Preencher'!G704</f>
        <v>223505</v>
      </c>
      <c r="G695" s="14">
        <f>IF('[1]TCE - ANEXO III - Preencher'!H704="","",'[1]TCE - ANEXO III - Preencher'!H704)</f>
        <v>44075</v>
      </c>
      <c r="H695" s="15">
        <f>'[1]TCE - ANEXO III - Preencher'!I704</f>
        <v>0</v>
      </c>
      <c r="I695" s="15">
        <f>'[1]TCE - ANEXO III - Preencher'!J704</f>
        <v>436.94639999999998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2.4359999999999999</v>
      </c>
      <c r="O695" s="16">
        <f>'[1]TCE - ANEXO III - Preencher'!P704</f>
        <v>0</v>
      </c>
      <c r="P695" s="17">
        <f t="shared" si="62"/>
        <v>2.4359999999999999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103.28</v>
      </c>
      <c r="U695" s="16">
        <f>'[1]TCE - ANEXO III - Preencher'!V704</f>
        <v>0</v>
      </c>
      <c r="V695" s="17">
        <f t="shared" si="64"/>
        <v>103.28</v>
      </c>
      <c r="W695" s="18" t="str">
        <f>IF('[1]TCE - ANEXO III - Preencher'!X704="","",'[1]TCE - ANEXO III - Preencher'!X704)</f>
        <v>AUXILIO CRECHE</v>
      </c>
      <c r="X695" s="16">
        <f>'[1]TCE - ANEXO III - Preencher'!Y704</f>
        <v>99.74</v>
      </c>
      <c r="Y695" s="16">
        <f>'[1]TCE - ANEXO III - Preencher'!Z704</f>
        <v>0</v>
      </c>
      <c r="Z695" s="17">
        <f t="shared" si="65"/>
        <v>99.74</v>
      </c>
      <c r="AA695" s="18" t="str">
        <f>IF('[1]TCE - ANEXO III - Preencher'!AB704="","",'[1]TCE - ANEXO III - Preencher'!AB704)</f>
        <v/>
      </c>
      <c r="AB695" s="16">
        <f t="shared" si="60"/>
        <v>642.40239999999994</v>
      </c>
    </row>
    <row r="696" spans="1:28" s="4" customFormat="1" x14ac:dyDescent="0.2">
      <c r="A696" s="9">
        <f>IFERROR(VLOOKUP(B696,'[1]DADOS (OCULTAR)'!$P$3:$R$56,3,0),"")</f>
        <v>9039744000860</v>
      </c>
      <c r="B696" s="10" t="str">
        <f>'[1]TCE - ANEXO III - Preencher'!C705</f>
        <v>HOSPITAL DOM HÉLDER</v>
      </c>
      <c r="C696" s="11"/>
      <c r="D696" s="12" t="str">
        <f>'[1]TCE - ANEXO III - Preencher'!E705</f>
        <v>RUBIA FERREIRA DA SILVA</v>
      </c>
      <c r="E696" s="10" t="str">
        <f>IF('[1]TCE - ANEXO III - Preencher'!F705="4 - Assistência Odontológica","2 - Outros Profissionais da Saúde",'[1]TCE - ANEXO III - Preencher'!F705)</f>
        <v>2 - Outros Profissionais da Saúde</v>
      </c>
      <c r="F696" s="13">
        <f>'[1]TCE - ANEXO III - Preencher'!G705</f>
        <v>322205</v>
      </c>
      <c r="G696" s="14">
        <f>IF('[1]TCE - ANEXO III - Preencher'!H705="","",'[1]TCE - ANEXO III - Preencher'!H705)</f>
        <v>44075</v>
      </c>
      <c r="H696" s="15">
        <f>'[1]TCE - ANEXO III - Preencher'!I705</f>
        <v>0</v>
      </c>
      <c r="I696" s="15">
        <f>'[1]TCE - ANEXO III - Preencher'!J705</f>
        <v>119.24160000000001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1.1599999999999999</v>
      </c>
      <c r="O696" s="16">
        <f>'[1]TCE - ANEXO III - Preencher'!P705</f>
        <v>0</v>
      </c>
      <c r="P696" s="17">
        <f t="shared" si="62"/>
        <v>1.1599999999999999</v>
      </c>
      <c r="Q696" s="16">
        <f>'[1]TCE - ANEXO III - Preencher'!R705</f>
        <v>240.87638057026433</v>
      </c>
      <c r="R696" s="16">
        <f>'[1]TCE - ANEXO III - Preencher'!S705</f>
        <v>62.7</v>
      </c>
      <c r="S696" s="17">
        <f t="shared" si="63"/>
        <v>178.17638057026431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99.74</v>
      </c>
      <c r="Y696" s="16">
        <f>'[1]TCE - ANEXO III - Preencher'!Z705</f>
        <v>0</v>
      </c>
      <c r="Z696" s="17">
        <f t="shared" si="65"/>
        <v>99.74</v>
      </c>
      <c r="AA696" s="18" t="str">
        <f>IF('[1]TCE - ANEXO III - Preencher'!AB705="","",'[1]TCE - ANEXO III - Preencher'!AB705)</f>
        <v/>
      </c>
      <c r="AB696" s="16">
        <f t="shared" si="60"/>
        <v>398.31798057026435</v>
      </c>
    </row>
    <row r="697" spans="1:28" s="4" customFormat="1" x14ac:dyDescent="0.2">
      <c r="A697" s="9">
        <f>IFERROR(VLOOKUP(B697,'[1]DADOS (OCULTAR)'!$P$3:$R$56,3,0),"")</f>
        <v>9039744000860</v>
      </c>
      <c r="B697" s="10" t="str">
        <f>'[1]TCE - ANEXO III - Preencher'!C706</f>
        <v>HOSPITAL DOM HÉLDER</v>
      </c>
      <c r="C697" s="11"/>
      <c r="D697" s="12" t="str">
        <f>'[1]TCE - ANEXO III - Preencher'!E706</f>
        <v>SABRINA CECUNDINA SIMOES DE MACEDO</v>
      </c>
      <c r="E697" s="10" t="str">
        <f>IF('[1]TCE - ANEXO III - Preencher'!F706="4 - Assistência Odontológica","2 - Outros Profissionais da Saúde",'[1]TCE - ANEXO III - Preencher'!F706)</f>
        <v>2 - Outros Profissionais da Saúde</v>
      </c>
      <c r="F697" s="13">
        <f>'[1]TCE - ANEXO III - Preencher'!G706</f>
        <v>223710</v>
      </c>
      <c r="G697" s="14">
        <f>IF('[1]TCE - ANEXO III - Preencher'!H706="","",'[1]TCE - ANEXO III - Preencher'!H706)</f>
        <v>44075</v>
      </c>
      <c r="H697" s="15">
        <f>'[1]TCE - ANEXO III - Preencher'!I706</f>
        <v>0</v>
      </c>
      <c r="I697" s="15">
        <f>'[1]TCE - ANEXO III - Preencher'!J706</f>
        <v>306.55919999999998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1.1599999999999999</v>
      </c>
      <c r="O697" s="16">
        <f>'[1]TCE - ANEXO III - Preencher'!P706</f>
        <v>0</v>
      </c>
      <c r="P697" s="17">
        <f t="shared" si="62"/>
        <v>1.1599999999999999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99.74</v>
      </c>
      <c r="Y697" s="16">
        <f>'[1]TCE - ANEXO III - Preencher'!Z706</f>
        <v>0</v>
      </c>
      <c r="Z697" s="17">
        <f t="shared" si="65"/>
        <v>99.74</v>
      </c>
      <c r="AA697" s="18" t="str">
        <f>IF('[1]TCE - ANEXO III - Preencher'!AB706="","",'[1]TCE - ANEXO III - Preencher'!AB706)</f>
        <v/>
      </c>
      <c r="AB697" s="16">
        <f t="shared" si="60"/>
        <v>407.45920000000001</v>
      </c>
    </row>
    <row r="698" spans="1:28" s="4" customFormat="1" x14ac:dyDescent="0.2">
      <c r="A698" s="9">
        <f>IFERROR(VLOOKUP(B698,'[1]DADOS (OCULTAR)'!$P$3:$R$56,3,0),"")</f>
        <v>9039744000860</v>
      </c>
      <c r="B698" s="10" t="str">
        <f>'[1]TCE - ANEXO III - Preencher'!C707</f>
        <v>HOSPITAL DOM HÉLDER</v>
      </c>
      <c r="C698" s="11"/>
      <c r="D698" s="12" t="str">
        <f>'[1]TCE - ANEXO III - Preencher'!E707</f>
        <v>SAMANTHA MARIA DE JESUS DA TRINDADE</v>
      </c>
      <c r="E698" s="10" t="str">
        <f>IF('[1]TCE - ANEXO III - Preencher'!F707="4 - Assistência Odontológica","2 - Outros Profissionais da Saúde",'[1]TCE - ANEXO III - Preencher'!F707)</f>
        <v>2 - Outros Profissionais da Saúde</v>
      </c>
      <c r="F698" s="13">
        <f>'[1]TCE - ANEXO III - Preencher'!G707</f>
        <v>322205</v>
      </c>
      <c r="G698" s="14">
        <f>IF('[1]TCE - ANEXO III - Preencher'!H707="","",'[1]TCE - ANEXO III - Preencher'!H707)</f>
        <v>44075</v>
      </c>
      <c r="H698" s="15">
        <f>'[1]TCE - ANEXO III - Preencher'!I707</f>
        <v>0</v>
      </c>
      <c r="I698" s="15">
        <f>'[1]TCE - ANEXO III - Preencher'!J707</f>
        <v>96.39200000000001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1.1599999999999999</v>
      </c>
      <c r="O698" s="16">
        <f>'[1]TCE - ANEXO III - Preencher'!P707</f>
        <v>0</v>
      </c>
      <c r="P698" s="17">
        <f t="shared" si="62"/>
        <v>1.1599999999999999</v>
      </c>
      <c r="Q698" s="16">
        <f>'[1]TCE - ANEXO III - Preencher'!R707</f>
        <v>290.11866775558349</v>
      </c>
      <c r="R698" s="16">
        <f>'[1]TCE - ANEXO III - Preencher'!S707</f>
        <v>46.36</v>
      </c>
      <c r="S698" s="17">
        <f t="shared" si="63"/>
        <v>243.75866775558347</v>
      </c>
      <c r="T698" s="16">
        <f>'[1]TCE - ANEXO III - Preencher'!U707</f>
        <v>57.3</v>
      </c>
      <c r="U698" s="16">
        <f>'[1]TCE - ANEXO III - Preencher'!V707</f>
        <v>0</v>
      </c>
      <c r="V698" s="17">
        <f t="shared" si="64"/>
        <v>57.3</v>
      </c>
      <c r="W698" s="18" t="str">
        <f>IF('[1]TCE - ANEXO III - Preencher'!X707="","",'[1]TCE - ANEXO III - Preencher'!X707)</f>
        <v>AUXILIO CRECHE</v>
      </c>
      <c r="X698" s="16">
        <f>'[1]TCE - ANEXO III - Preencher'!Y707</f>
        <v>99.74</v>
      </c>
      <c r="Y698" s="16">
        <f>'[1]TCE - ANEXO III - Preencher'!Z707</f>
        <v>0</v>
      </c>
      <c r="Z698" s="17">
        <f t="shared" si="65"/>
        <v>99.74</v>
      </c>
      <c r="AA698" s="18" t="str">
        <f>IF('[1]TCE - ANEXO III - Preencher'!AB707="","",'[1]TCE - ANEXO III - Preencher'!AB707)</f>
        <v/>
      </c>
      <c r="AB698" s="16">
        <f t="shared" si="60"/>
        <v>498.35066775558352</v>
      </c>
    </row>
    <row r="699" spans="1:28" s="4" customFormat="1" x14ac:dyDescent="0.2">
      <c r="A699" s="9">
        <f>IFERROR(VLOOKUP(B699,'[1]DADOS (OCULTAR)'!$P$3:$R$56,3,0),"")</f>
        <v>9039744000860</v>
      </c>
      <c r="B699" s="10" t="str">
        <f>'[1]TCE - ANEXO III - Preencher'!C708</f>
        <v>HOSPITAL DOM HÉLDER</v>
      </c>
      <c r="C699" s="11"/>
      <c r="D699" s="12" t="str">
        <f>'[1]TCE - ANEXO III - Preencher'!E708</f>
        <v>SAMUEL SANTOS DE PAULA</v>
      </c>
      <c r="E699" s="10" t="str">
        <f>IF('[1]TCE - ANEXO III - Preencher'!F708="4 - Assistência Odontológica","2 - Outros Profissionais da Saúde",'[1]TCE - ANEXO III - Preencher'!F708)</f>
        <v>3 - Administrativo</v>
      </c>
      <c r="F699" s="13">
        <f>'[1]TCE - ANEXO III - Preencher'!G708</f>
        <v>411010</v>
      </c>
      <c r="G699" s="14">
        <f>IF('[1]TCE - ANEXO III - Preencher'!H708="","",'[1]TCE - ANEXO III - Preencher'!H708)</f>
        <v>44075</v>
      </c>
      <c r="H699" s="15">
        <f>'[1]TCE - ANEXO III - Preencher'!I708</f>
        <v>0</v>
      </c>
      <c r="I699" s="15">
        <f>'[1]TCE - ANEXO III - Preencher'!J708</f>
        <v>83.600000000000009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1.1599999999999999</v>
      </c>
      <c r="O699" s="16">
        <f>'[1]TCE - ANEXO III - Preencher'!P708</f>
        <v>0</v>
      </c>
      <c r="P699" s="17">
        <f t="shared" si="62"/>
        <v>1.1599999999999999</v>
      </c>
      <c r="Q699" s="16">
        <f>'[1]TCE - ANEXO III - Preencher'!R708</f>
        <v>298.14322665095074</v>
      </c>
      <c r="R699" s="16">
        <f>'[1]TCE - ANEXO III - Preencher'!S708</f>
        <v>62.7</v>
      </c>
      <c r="S699" s="17">
        <f t="shared" si="63"/>
        <v>235.44322665095075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99.74</v>
      </c>
      <c r="Y699" s="16">
        <f>'[1]TCE - ANEXO III - Preencher'!Z708</f>
        <v>0</v>
      </c>
      <c r="Z699" s="17">
        <f t="shared" si="65"/>
        <v>99.74</v>
      </c>
      <c r="AA699" s="18" t="str">
        <f>IF('[1]TCE - ANEXO III - Preencher'!AB708="","",'[1]TCE - ANEXO III - Preencher'!AB708)</f>
        <v/>
      </c>
      <c r="AB699" s="16">
        <f t="shared" si="60"/>
        <v>419.94322665095075</v>
      </c>
    </row>
    <row r="700" spans="1:28" s="4" customFormat="1" x14ac:dyDescent="0.2">
      <c r="A700" s="9">
        <f>IFERROR(VLOOKUP(B700,'[1]DADOS (OCULTAR)'!$P$3:$R$56,3,0),"")</f>
        <v>9039744000860</v>
      </c>
      <c r="B700" s="10" t="str">
        <f>'[1]TCE - ANEXO III - Preencher'!C709</f>
        <v>HOSPITAL DOM HÉLDER</v>
      </c>
      <c r="C700" s="11"/>
      <c r="D700" s="12" t="str">
        <f>'[1]TCE - ANEXO III - Preencher'!E709</f>
        <v>SANDRA CRISTINA DE ALMEIDA</v>
      </c>
      <c r="E700" s="10" t="str">
        <f>IF('[1]TCE - ANEXO III - Preencher'!F709="4 - Assistência Odontológica","2 - Outros Profissionais da Saúde",'[1]TCE - ANEXO III - Preencher'!F709)</f>
        <v>3 - Administrativo</v>
      </c>
      <c r="F700" s="13">
        <f>'[1]TCE - ANEXO III - Preencher'!G709</f>
        <v>411010</v>
      </c>
      <c r="G700" s="14">
        <f>IF('[1]TCE - ANEXO III - Preencher'!H709="","",'[1]TCE - ANEXO III - Preencher'!H709)</f>
        <v>44075</v>
      </c>
      <c r="H700" s="15">
        <f>'[1]TCE - ANEXO III - Preencher'!I709</f>
        <v>0</v>
      </c>
      <c r="I700" s="15">
        <f>'[1]TCE - ANEXO III - Preencher'!J709</f>
        <v>83.600000000000009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1.1599999999999999</v>
      </c>
      <c r="O700" s="16">
        <f>'[1]TCE - ANEXO III - Preencher'!P709</f>
        <v>0</v>
      </c>
      <c r="P700" s="17">
        <f t="shared" si="62"/>
        <v>1.1599999999999999</v>
      </c>
      <c r="Q700" s="16">
        <f>'[1]TCE - ANEXO III - Preencher'!R709</f>
        <v>212.95944760782194</v>
      </c>
      <c r="R700" s="16">
        <f>'[1]TCE - ANEXO III - Preencher'!S709</f>
        <v>62.7</v>
      </c>
      <c r="S700" s="17">
        <f t="shared" si="63"/>
        <v>150.25944760782193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99.74</v>
      </c>
      <c r="Y700" s="16">
        <f>'[1]TCE - ANEXO III - Preencher'!Z709</f>
        <v>0</v>
      </c>
      <c r="Z700" s="17">
        <f t="shared" si="65"/>
        <v>99.74</v>
      </c>
      <c r="AA700" s="18" t="str">
        <f>IF('[1]TCE - ANEXO III - Preencher'!AB709="","",'[1]TCE - ANEXO III - Preencher'!AB709)</f>
        <v/>
      </c>
      <c r="AB700" s="16">
        <f t="shared" si="60"/>
        <v>334.75944760782193</v>
      </c>
    </row>
    <row r="701" spans="1:28" s="4" customFormat="1" x14ac:dyDescent="0.2">
      <c r="A701" s="9">
        <f>IFERROR(VLOOKUP(B701,'[1]DADOS (OCULTAR)'!$P$3:$R$56,3,0),"")</f>
        <v>9039744000860</v>
      </c>
      <c r="B701" s="10" t="str">
        <f>'[1]TCE - ANEXO III - Preencher'!C710</f>
        <v>HOSPITAL DOM HÉLDER</v>
      </c>
      <c r="C701" s="11"/>
      <c r="D701" s="12" t="str">
        <f>'[1]TCE - ANEXO III - Preencher'!E710</f>
        <v>SANDRA DA SILVA CAVALCANTI BARBOSA</v>
      </c>
      <c r="E701" s="10" t="str">
        <f>IF('[1]TCE - ANEXO III - Preencher'!F710="4 - Assistência Odontológica","2 - Outros Profissionais da Saúde",'[1]TCE - ANEXO III - Preencher'!F710)</f>
        <v>2 - Outros Profissionais da Saúde</v>
      </c>
      <c r="F701" s="13">
        <f>'[1]TCE - ANEXO III - Preencher'!G710</f>
        <v>521130</v>
      </c>
      <c r="G701" s="14">
        <f>IF('[1]TCE - ANEXO III - Preencher'!H710="","",'[1]TCE - ANEXO III - Preencher'!H710)</f>
        <v>44075</v>
      </c>
      <c r="H701" s="15">
        <f>'[1]TCE - ANEXO III - Preencher'!I710</f>
        <v>0</v>
      </c>
      <c r="I701" s="15">
        <f>'[1]TCE - ANEXO III - Preencher'!J710</f>
        <v>102.35600000000001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1.1599999999999999</v>
      </c>
      <c r="O701" s="16">
        <f>'[1]TCE - ANEXO III - Preencher'!P710</f>
        <v>0</v>
      </c>
      <c r="P701" s="17">
        <f t="shared" si="62"/>
        <v>1.1599999999999999</v>
      </c>
      <c r="Q701" s="16">
        <f>'[1]TCE - ANEXO III - Preencher'!R710</f>
        <v>212.95944760782194</v>
      </c>
      <c r="R701" s="16">
        <f>'[1]TCE - ANEXO III - Preencher'!S710</f>
        <v>62.7</v>
      </c>
      <c r="S701" s="17">
        <f t="shared" si="63"/>
        <v>150.25944760782193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99.74</v>
      </c>
      <c r="Y701" s="16">
        <f>'[1]TCE - ANEXO III - Preencher'!Z710</f>
        <v>0</v>
      </c>
      <c r="Z701" s="17">
        <f t="shared" si="65"/>
        <v>99.74</v>
      </c>
      <c r="AA701" s="18" t="str">
        <f>IF('[1]TCE - ANEXO III - Preencher'!AB710="","",'[1]TCE - ANEXO III - Preencher'!AB710)</f>
        <v/>
      </c>
      <c r="AB701" s="16">
        <f t="shared" si="60"/>
        <v>353.51544760782195</v>
      </c>
    </row>
    <row r="702" spans="1:28" s="4" customFormat="1" x14ac:dyDescent="0.2">
      <c r="A702" s="9">
        <f>IFERROR(VLOOKUP(B702,'[1]DADOS (OCULTAR)'!$P$3:$R$56,3,0),"")</f>
        <v>9039744000860</v>
      </c>
      <c r="B702" s="10" t="str">
        <f>'[1]TCE - ANEXO III - Preencher'!C711</f>
        <v>HOSPITAL DOM HÉLDER</v>
      </c>
      <c r="C702" s="11"/>
      <c r="D702" s="12" t="str">
        <f>'[1]TCE - ANEXO III - Preencher'!E711</f>
        <v>SANDRA LUCIA DA SILVA</v>
      </c>
      <c r="E702" s="10" t="str">
        <f>IF('[1]TCE - ANEXO III - Preencher'!F711="4 - Assistência Odontológica","2 - Outros Profissionais da Saúde",'[1]TCE - ANEXO III - Preencher'!F711)</f>
        <v>2 - Outros Profissionais da Saúde</v>
      </c>
      <c r="F702" s="13">
        <f>'[1]TCE - ANEXO III - Preencher'!G711</f>
        <v>322205</v>
      </c>
      <c r="G702" s="14">
        <f>IF('[1]TCE - ANEXO III - Preencher'!H711="","",'[1]TCE - ANEXO III - Preencher'!H711)</f>
        <v>44075</v>
      </c>
      <c r="H702" s="15">
        <f>'[1]TCE - ANEXO III - Preencher'!I711</f>
        <v>0</v>
      </c>
      <c r="I702" s="15">
        <f>'[1]TCE - ANEXO III - Preencher'!J711</f>
        <v>112.86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1.1599999999999999</v>
      </c>
      <c r="O702" s="16">
        <f>'[1]TCE - ANEXO III - Preencher'!P711</f>
        <v>0</v>
      </c>
      <c r="P702" s="17">
        <f t="shared" si="62"/>
        <v>1.1599999999999999</v>
      </c>
      <c r="Q702" s="16">
        <f>'[1]TCE - ANEXO III - Preencher'!R711</f>
        <v>212.95944760782194</v>
      </c>
      <c r="R702" s="16">
        <f>'[1]TCE - ANEXO III - Preencher'!S711</f>
        <v>62.7</v>
      </c>
      <c r="S702" s="17">
        <f t="shared" si="63"/>
        <v>150.25944760782193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99.74</v>
      </c>
      <c r="Y702" s="16">
        <f>'[1]TCE - ANEXO III - Preencher'!Z711</f>
        <v>0</v>
      </c>
      <c r="Z702" s="17">
        <f t="shared" si="65"/>
        <v>99.74</v>
      </c>
      <c r="AA702" s="18" t="str">
        <f>IF('[1]TCE - ANEXO III - Preencher'!AB711="","",'[1]TCE - ANEXO III - Preencher'!AB711)</f>
        <v/>
      </c>
      <c r="AB702" s="16">
        <f t="shared" si="60"/>
        <v>364.01944760782192</v>
      </c>
    </row>
    <row r="703" spans="1:28" s="4" customFormat="1" x14ac:dyDescent="0.2">
      <c r="A703" s="9">
        <f>IFERROR(VLOOKUP(B703,'[1]DADOS (OCULTAR)'!$P$3:$R$56,3,0),"")</f>
        <v>9039744000860</v>
      </c>
      <c r="B703" s="10" t="str">
        <f>'[1]TCE - ANEXO III - Preencher'!C712</f>
        <v>HOSPITAL DOM HÉLDER</v>
      </c>
      <c r="C703" s="11"/>
      <c r="D703" s="12" t="str">
        <f>'[1]TCE - ANEXO III - Preencher'!E712</f>
        <v>SANDRYNNE ROBERTA NEPOMUCENO SILVA</v>
      </c>
      <c r="E703" s="10" t="str">
        <f>IF('[1]TCE - ANEXO III - Preencher'!F712="4 - Assistência Odontológica","2 - Outros Profissionais da Saúde",'[1]TCE - ANEXO III - Preencher'!F712)</f>
        <v>3 - Administrativo</v>
      </c>
      <c r="F703" s="13">
        <f>'[1]TCE - ANEXO III - Preencher'!G712</f>
        <v>411010</v>
      </c>
      <c r="G703" s="14">
        <f>IF('[1]TCE - ANEXO III - Preencher'!H712="","",'[1]TCE - ANEXO III - Preencher'!H712)</f>
        <v>44075</v>
      </c>
      <c r="H703" s="15">
        <f>'[1]TCE - ANEXO III - Preencher'!I712</f>
        <v>0</v>
      </c>
      <c r="I703" s="15">
        <f>'[1]TCE - ANEXO III - Preencher'!J712</f>
        <v>10.450000000000001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1.1599999999999999</v>
      </c>
      <c r="O703" s="16">
        <f>'[1]TCE - ANEXO III - Preencher'!P712</f>
        <v>0</v>
      </c>
      <c r="P703" s="17">
        <f t="shared" si="62"/>
        <v>1.1599999999999999</v>
      </c>
      <c r="Q703" s="16">
        <f>'[1]TCE - ANEXO III - Preencher'!R712</f>
        <v>309.76413200338311</v>
      </c>
      <c r="R703" s="16">
        <f>'[1]TCE - ANEXO III - Preencher'!S712</f>
        <v>29.26</v>
      </c>
      <c r="S703" s="17">
        <f t="shared" si="63"/>
        <v>280.50413200338312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99.74</v>
      </c>
      <c r="Y703" s="16">
        <f>'[1]TCE - ANEXO III - Preencher'!Z712</f>
        <v>0</v>
      </c>
      <c r="Z703" s="17">
        <f t="shared" si="65"/>
        <v>99.74</v>
      </c>
      <c r="AA703" s="18" t="str">
        <f>IF('[1]TCE - ANEXO III - Preencher'!AB712="","",'[1]TCE - ANEXO III - Preencher'!AB712)</f>
        <v/>
      </c>
      <c r="AB703" s="16">
        <f t="shared" si="60"/>
        <v>391.85413200338314</v>
      </c>
    </row>
    <row r="704" spans="1:28" s="4" customFormat="1" x14ac:dyDescent="0.2">
      <c r="A704" s="9">
        <f>IFERROR(VLOOKUP(B704,'[1]DADOS (OCULTAR)'!$P$3:$R$56,3,0),"")</f>
        <v>9039744000860</v>
      </c>
      <c r="B704" s="10" t="str">
        <f>'[1]TCE - ANEXO III - Preencher'!C713</f>
        <v>HOSPITAL DOM HÉLDER</v>
      </c>
      <c r="C704" s="11"/>
      <c r="D704" s="12" t="str">
        <f>'[1]TCE - ANEXO III - Preencher'!E713</f>
        <v>SARAH BRENDDA SOARES DA SILVA</v>
      </c>
      <c r="E704" s="10" t="str">
        <f>IF('[1]TCE - ANEXO III - Preencher'!F713="4 - Assistência Odontológica","2 - Outros Profissionais da Saúde",'[1]TCE - ANEXO III - Preencher'!F713)</f>
        <v>2 - Outros Profissionais da Saúde</v>
      </c>
      <c r="F704" s="13">
        <f>'[1]TCE - ANEXO III - Preencher'!G713</f>
        <v>322205</v>
      </c>
      <c r="G704" s="14">
        <f>IF('[1]TCE - ANEXO III - Preencher'!H713="","",'[1]TCE - ANEXO III - Preencher'!H713)</f>
        <v>44075</v>
      </c>
      <c r="H704" s="15">
        <f>'[1]TCE - ANEXO III - Preencher'!I713</f>
        <v>0</v>
      </c>
      <c r="I704" s="15">
        <f>'[1]TCE - ANEXO III - Preencher'!J713</f>
        <v>108.68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1.1599999999999999</v>
      </c>
      <c r="O704" s="16">
        <f>'[1]TCE - ANEXO III - Preencher'!P713</f>
        <v>0</v>
      </c>
      <c r="P704" s="17">
        <f t="shared" si="62"/>
        <v>1.1599999999999999</v>
      </c>
      <c r="Q704" s="16">
        <f>'[1]TCE - ANEXO III - Preencher'!R713</f>
        <v>290.11866775558349</v>
      </c>
      <c r="R704" s="16">
        <f>'[1]TCE - ANEXO III - Preencher'!S713</f>
        <v>48.07</v>
      </c>
      <c r="S704" s="17">
        <f t="shared" si="63"/>
        <v>242.04866775558349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99.74</v>
      </c>
      <c r="Y704" s="16">
        <f>'[1]TCE - ANEXO III - Preencher'!Z713</f>
        <v>0</v>
      </c>
      <c r="Z704" s="17">
        <f t="shared" si="65"/>
        <v>99.74</v>
      </c>
      <c r="AA704" s="18" t="str">
        <f>IF('[1]TCE - ANEXO III - Preencher'!AB713="","",'[1]TCE - ANEXO III - Preencher'!AB713)</f>
        <v/>
      </c>
      <c r="AB704" s="16">
        <f t="shared" si="60"/>
        <v>451.62866775558348</v>
      </c>
    </row>
    <row r="705" spans="1:28" s="4" customFormat="1" x14ac:dyDescent="0.2">
      <c r="A705" s="9">
        <f>IFERROR(VLOOKUP(B705,'[1]DADOS (OCULTAR)'!$P$3:$R$56,3,0),"")</f>
        <v>9039744000860</v>
      </c>
      <c r="B705" s="10" t="str">
        <f>'[1]TCE - ANEXO III - Preencher'!C714</f>
        <v>HOSPITAL DOM HÉLDER</v>
      </c>
      <c r="C705" s="11"/>
      <c r="D705" s="12" t="str">
        <f>'[1]TCE - ANEXO III - Preencher'!E714</f>
        <v>SCARLATT DA SILVA PEREIRA</v>
      </c>
      <c r="E705" s="10" t="str">
        <f>IF('[1]TCE - ANEXO III - Preencher'!F714="4 - Assistência Odontológica","2 - Outros Profissionais da Saúde",'[1]TCE - ANEXO III - Preencher'!F714)</f>
        <v>2 - Outros Profissionais da Saúde</v>
      </c>
      <c r="F705" s="13">
        <f>'[1]TCE - ANEXO III - Preencher'!G714</f>
        <v>322205</v>
      </c>
      <c r="G705" s="14">
        <f>IF('[1]TCE - ANEXO III - Preencher'!H714="","",'[1]TCE - ANEXO III - Preencher'!H714)</f>
        <v>44075</v>
      </c>
      <c r="H705" s="15">
        <f>'[1]TCE - ANEXO III - Preencher'!I714</f>
        <v>0</v>
      </c>
      <c r="I705" s="15">
        <f>'[1]TCE - ANEXO III - Preencher'!J714</f>
        <v>133.40719999999999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1.1599999999999999</v>
      </c>
      <c r="O705" s="16">
        <f>'[1]TCE - ANEXO III - Preencher'!P714</f>
        <v>0</v>
      </c>
      <c r="P705" s="17">
        <f t="shared" si="62"/>
        <v>1.1599999999999999</v>
      </c>
      <c r="Q705" s="16">
        <f>'[1]TCE - ANEXO III - Preencher'!R714</f>
        <v>435.17800163337535</v>
      </c>
      <c r="R705" s="16">
        <f>'[1]TCE - ANEXO III - Preencher'!S714</f>
        <v>60.61</v>
      </c>
      <c r="S705" s="17">
        <f t="shared" si="63"/>
        <v>374.56800163337533</v>
      </c>
      <c r="T705" s="16">
        <f>'[1]TCE - ANEXO III - Preencher'!U714</f>
        <v>63.91</v>
      </c>
      <c r="U705" s="16">
        <f>'[1]TCE - ANEXO III - Preencher'!V714</f>
        <v>0</v>
      </c>
      <c r="V705" s="17">
        <f t="shared" si="64"/>
        <v>63.91</v>
      </c>
      <c r="W705" s="18" t="str">
        <f>IF('[1]TCE - ANEXO III - Preencher'!X714="","",'[1]TCE - ANEXO III - Preencher'!X714)</f>
        <v>AUXILIO CRECHE</v>
      </c>
      <c r="X705" s="16">
        <f>'[1]TCE - ANEXO III - Preencher'!Y714</f>
        <v>99.74</v>
      </c>
      <c r="Y705" s="16">
        <f>'[1]TCE - ANEXO III - Preencher'!Z714</f>
        <v>0</v>
      </c>
      <c r="Z705" s="17">
        <f t="shared" si="65"/>
        <v>99.74</v>
      </c>
      <c r="AA705" s="18" t="str">
        <f>IF('[1]TCE - ANEXO III - Preencher'!AB714="","",'[1]TCE - ANEXO III - Preencher'!AB714)</f>
        <v/>
      </c>
      <c r="AB705" s="16">
        <f t="shared" si="60"/>
        <v>672.78520163337532</v>
      </c>
    </row>
    <row r="706" spans="1:28" s="4" customFormat="1" x14ac:dyDescent="0.2">
      <c r="A706" s="9">
        <f>IFERROR(VLOOKUP(B706,'[1]DADOS (OCULTAR)'!$P$3:$R$56,3,0),"")</f>
        <v>9039744000860</v>
      </c>
      <c r="B706" s="10" t="str">
        <f>'[1]TCE - ANEXO III - Preencher'!C715</f>
        <v>HOSPITAL DOM HÉLDER</v>
      </c>
      <c r="C706" s="11"/>
      <c r="D706" s="12" t="str">
        <f>'[1]TCE - ANEXO III - Preencher'!E715</f>
        <v>SERGIO ADRIANO DA SILVA</v>
      </c>
      <c r="E706" s="10" t="str">
        <f>IF('[1]TCE - ANEXO III - Preencher'!F715="4 - Assistência Odontológica","2 - Outros Profissionais da Saúde",'[1]TCE - ANEXO III - Preencher'!F715)</f>
        <v>2 - Outros Profissionais da Saúde</v>
      </c>
      <c r="F706" s="13">
        <f>'[1]TCE - ANEXO III - Preencher'!G715</f>
        <v>322205</v>
      </c>
      <c r="G706" s="14">
        <f>IF('[1]TCE - ANEXO III - Preencher'!H715="","",'[1]TCE - ANEXO III - Preencher'!H715)</f>
        <v>44075</v>
      </c>
      <c r="H706" s="15">
        <f>'[1]TCE - ANEXO III - Preencher'!I715</f>
        <v>0</v>
      </c>
      <c r="I706" s="15">
        <f>'[1]TCE - ANEXO III - Preencher'!J715</f>
        <v>118.0056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1.1599999999999999</v>
      </c>
      <c r="O706" s="16">
        <f>'[1]TCE - ANEXO III - Preencher'!P715</f>
        <v>0</v>
      </c>
      <c r="P706" s="17">
        <f t="shared" si="62"/>
        <v>1.1599999999999999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99.74</v>
      </c>
      <c r="Y706" s="16">
        <f>'[1]TCE - ANEXO III - Preencher'!Z715</f>
        <v>0</v>
      </c>
      <c r="Z706" s="17">
        <f t="shared" si="65"/>
        <v>99.74</v>
      </c>
      <c r="AA706" s="18" t="str">
        <f>IF('[1]TCE - ANEXO III - Preencher'!AB715="","",'[1]TCE - ANEXO III - Preencher'!AB715)</f>
        <v/>
      </c>
      <c r="AB706" s="16">
        <f t="shared" si="60"/>
        <v>218.90559999999999</v>
      </c>
    </row>
    <row r="707" spans="1:28" s="4" customFormat="1" x14ac:dyDescent="0.2">
      <c r="A707" s="9">
        <f>IFERROR(VLOOKUP(B707,'[1]DADOS (OCULTAR)'!$P$3:$R$56,3,0),"")</f>
        <v>9039744000860</v>
      </c>
      <c r="B707" s="10" t="str">
        <f>'[1]TCE - ANEXO III - Preencher'!C716</f>
        <v>HOSPITAL DOM HÉLDER</v>
      </c>
      <c r="C707" s="11"/>
      <c r="D707" s="12" t="str">
        <f>'[1]TCE - ANEXO III - Preencher'!E716</f>
        <v>SERGIO ROBERTO BARBOSA RODRIGUES</v>
      </c>
      <c r="E707" s="10" t="str">
        <f>IF('[1]TCE - ANEXO III - Preencher'!F716="4 - Assistência Odontológica","2 - Outros Profissionais da Saúde",'[1]TCE - ANEXO III - Preencher'!F716)</f>
        <v>3 - Administrativo</v>
      </c>
      <c r="F707" s="13">
        <f>'[1]TCE - ANEXO III - Preencher'!G716</f>
        <v>142340</v>
      </c>
      <c r="G707" s="14">
        <f>IF('[1]TCE - ANEXO III - Preencher'!H716="","",'[1]TCE - ANEXO III - Preencher'!H716)</f>
        <v>44075</v>
      </c>
      <c r="H707" s="15">
        <f>'[1]TCE - ANEXO III - Preencher'!I716</f>
        <v>0</v>
      </c>
      <c r="I707" s="15">
        <f>'[1]TCE - ANEXO III - Preencher'!J716</f>
        <v>247.99599999999998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1.1599999999999999</v>
      </c>
      <c r="O707" s="16">
        <f>'[1]TCE - ANEXO III - Preencher'!P716</f>
        <v>0</v>
      </c>
      <c r="P707" s="17">
        <f t="shared" si="62"/>
        <v>1.1599999999999999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99.74</v>
      </c>
      <c r="Y707" s="16">
        <f>'[1]TCE - ANEXO III - Preencher'!Z716</f>
        <v>0</v>
      </c>
      <c r="Z707" s="17">
        <f t="shared" si="65"/>
        <v>99.74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348.89599999999996</v>
      </c>
    </row>
    <row r="708" spans="1:28" s="4" customFormat="1" x14ac:dyDescent="0.2">
      <c r="A708" s="9">
        <f>IFERROR(VLOOKUP(B708,'[1]DADOS (OCULTAR)'!$P$3:$R$56,3,0),"")</f>
        <v>9039744000860</v>
      </c>
      <c r="B708" s="10" t="str">
        <f>'[1]TCE - ANEXO III - Preencher'!C717</f>
        <v>HOSPITAL DOM HÉLDER</v>
      </c>
      <c r="C708" s="11"/>
      <c r="D708" s="12" t="str">
        <f>'[1]TCE - ANEXO III - Preencher'!E717</f>
        <v>SERGITANIA MARGARIDA DA SILVA</v>
      </c>
      <c r="E708" s="10" t="str">
        <f>IF('[1]TCE - ANEXO III - Preencher'!F717="4 - Assistência Odontológica","2 - Outros Profissionais da Saúde",'[1]TCE - ANEXO III - Preencher'!F717)</f>
        <v>2 - Outros Profissionais da Saúde</v>
      </c>
      <c r="F708" s="13">
        <f>'[1]TCE - ANEXO III - Preencher'!G717</f>
        <v>515205</v>
      </c>
      <c r="G708" s="14">
        <f>IF('[1]TCE - ANEXO III - Preencher'!H717="","",'[1]TCE - ANEXO III - Preencher'!H717)</f>
        <v>44075</v>
      </c>
      <c r="H708" s="15">
        <f>'[1]TCE - ANEXO III - Preencher'!I717</f>
        <v>0</v>
      </c>
      <c r="I708" s="15">
        <f>'[1]TCE - ANEXO III - Preencher'!J717</f>
        <v>131.11920000000001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1.1599999999999999</v>
      </c>
      <c r="O708" s="16">
        <f>'[1]TCE - ANEXO III - Preencher'!P717</f>
        <v>0</v>
      </c>
      <c r="P708" s="17">
        <f t="shared" ref="P708:P771" si="68">N708-O708</f>
        <v>1.1599999999999999</v>
      </c>
      <c r="Q708" s="16">
        <f>'[1]TCE - ANEXO III - Preencher'!R717</f>
        <v>290.11866775558349</v>
      </c>
      <c r="R708" s="16">
        <f>'[1]TCE - ANEXO III - Preencher'!S717</f>
        <v>64.8</v>
      </c>
      <c r="S708" s="17">
        <f t="shared" ref="S708:S771" si="69">Q708-R708</f>
        <v>225.31866775558348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99.74</v>
      </c>
      <c r="Y708" s="16">
        <f>'[1]TCE - ANEXO III - Preencher'!Z717</f>
        <v>0</v>
      </c>
      <c r="Z708" s="17">
        <f t="shared" ref="Z708:Z771" si="71">X708-Y708</f>
        <v>99.74</v>
      </c>
      <c r="AA708" s="18" t="str">
        <f>IF('[1]TCE - ANEXO III - Preencher'!AB717="","",'[1]TCE - ANEXO III - Preencher'!AB717)</f>
        <v/>
      </c>
      <c r="AB708" s="16">
        <f t="shared" si="66"/>
        <v>457.33786775558349</v>
      </c>
    </row>
    <row r="709" spans="1:28" s="4" customFormat="1" x14ac:dyDescent="0.2">
      <c r="A709" s="9">
        <f>IFERROR(VLOOKUP(B709,'[1]DADOS (OCULTAR)'!$P$3:$R$56,3,0),"")</f>
        <v>9039744000860</v>
      </c>
      <c r="B709" s="10" t="str">
        <f>'[1]TCE - ANEXO III - Preencher'!C718</f>
        <v>HOSPITAL DOM HÉLDER</v>
      </c>
      <c r="C709" s="11"/>
      <c r="D709" s="12" t="str">
        <f>'[1]TCE - ANEXO III - Preencher'!E718</f>
        <v>SEVERINA MARIA DE OLIVEIRA RAMOS CORREIA</v>
      </c>
      <c r="E709" s="10" t="str">
        <f>IF('[1]TCE - ANEXO III - Preencher'!F718="4 - Assistência Odontológica","2 - Outros Profissionais da Saúde",'[1]TCE - ANEXO III - Preencher'!F718)</f>
        <v>2 - Outros Profissionais da Saúde</v>
      </c>
      <c r="F709" s="13">
        <f>'[1]TCE - ANEXO III - Preencher'!G718</f>
        <v>322205</v>
      </c>
      <c r="G709" s="14">
        <f>IF('[1]TCE - ANEXO III - Preencher'!H718="","",'[1]TCE - ANEXO III - Preencher'!H718)</f>
        <v>44075</v>
      </c>
      <c r="H709" s="15">
        <f>'[1]TCE - ANEXO III - Preencher'!I718</f>
        <v>0</v>
      </c>
      <c r="I709" s="15">
        <f>'[1]TCE - ANEXO III - Preencher'!J718</f>
        <v>133.76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1.1599999999999999</v>
      </c>
      <c r="O709" s="16">
        <f>'[1]TCE - ANEXO III - Preencher'!P718</f>
        <v>0</v>
      </c>
      <c r="P709" s="17">
        <f t="shared" si="68"/>
        <v>1.1599999999999999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99.74</v>
      </c>
      <c r="Y709" s="16">
        <f>'[1]TCE - ANEXO III - Preencher'!Z718</f>
        <v>0</v>
      </c>
      <c r="Z709" s="17">
        <f t="shared" si="71"/>
        <v>99.74</v>
      </c>
      <c r="AA709" s="18" t="str">
        <f>IF('[1]TCE - ANEXO III - Preencher'!AB718="","",'[1]TCE - ANEXO III - Preencher'!AB718)</f>
        <v/>
      </c>
      <c r="AB709" s="16">
        <f t="shared" si="66"/>
        <v>234.65999999999997</v>
      </c>
    </row>
    <row r="710" spans="1:28" s="4" customFormat="1" x14ac:dyDescent="0.2">
      <c r="A710" s="9">
        <f>IFERROR(VLOOKUP(B710,'[1]DADOS (OCULTAR)'!$P$3:$R$56,3,0),"")</f>
        <v>9039744000860</v>
      </c>
      <c r="B710" s="10" t="str">
        <f>'[1]TCE - ANEXO III - Preencher'!C719</f>
        <v>HOSPITAL DOM HÉLDER</v>
      </c>
      <c r="C710" s="11"/>
      <c r="D710" s="12" t="str">
        <f>'[1]TCE - ANEXO III - Preencher'!E719</f>
        <v>SHEILA ANDREZA DOS SANTOS COSTA</v>
      </c>
      <c r="E710" s="10" t="str">
        <f>IF('[1]TCE - ANEXO III - Preencher'!F719="4 - Assistência Odontológica","2 - Outros Profissionais da Saúde",'[1]TCE - ANEXO III - Preencher'!F719)</f>
        <v>2 - Outros Profissionais da Saúde</v>
      </c>
      <c r="F710" s="13">
        <f>'[1]TCE - ANEXO III - Preencher'!G719</f>
        <v>322205</v>
      </c>
      <c r="G710" s="14">
        <f>IF('[1]TCE - ANEXO III - Preencher'!H719="","",'[1]TCE - ANEXO III - Preencher'!H719)</f>
        <v>44075</v>
      </c>
      <c r="H710" s="15">
        <f>'[1]TCE - ANEXO III - Preencher'!I719</f>
        <v>0</v>
      </c>
      <c r="I710" s="15">
        <f>'[1]TCE - ANEXO III - Preencher'!J719</f>
        <v>123.36320000000001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1.1599999999999999</v>
      </c>
      <c r="O710" s="16">
        <f>'[1]TCE - ANEXO III - Preencher'!P719</f>
        <v>0</v>
      </c>
      <c r="P710" s="17">
        <f t="shared" si="68"/>
        <v>1.1599999999999999</v>
      </c>
      <c r="Q710" s="16">
        <f>'[1]TCE - ANEXO III - Preencher'!R719</f>
        <v>466.15659937641533</v>
      </c>
      <c r="R710" s="16">
        <f>'[1]TCE - ANEXO III - Preencher'!S719</f>
        <v>62.7</v>
      </c>
      <c r="S710" s="17">
        <f t="shared" si="69"/>
        <v>403.45659937641534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99.74</v>
      </c>
      <c r="Y710" s="16">
        <f>'[1]TCE - ANEXO III - Preencher'!Z719</f>
        <v>0</v>
      </c>
      <c r="Z710" s="17">
        <f t="shared" si="71"/>
        <v>99.74</v>
      </c>
      <c r="AA710" s="18" t="str">
        <f>IF('[1]TCE - ANEXO III - Preencher'!AB719="","",'[1]TCE - ANEXO III - Preencher'!AB719)</f>
        <v/>
      </c>
      <c r="AB710" s="16">
        <f t="shared" si="66"/>
        <v>627.71979937641538</v>
      </c>
    </row>
    <row r="711" spans="1:28" s="4" customFormat="1" x14ac:dyDescent="0.2">
      <c r="A711" s="9">
        <f>IFERROR(VLOOKUP(B711,'[1]DADOS (OCULTAR)'!$P$3:$R$56,3,0),"")</f>
        <v>9039744000860</v>
      </c>
      <c r="B711" s="10" t="str">
        <f>'[1]TCE - ANEXO III - Preencher'!C720</f>
        <v>HOSPITAL DOM HÉLDER</v>
      </c>
      <c r="C711" s="11"/>
      <c r="D711" s="12" t="str">
        <f>'[1]TCE - ANEXO III - Preencher'!E720</f>
        <v>SHEILA REGINA DE MELO SERRANO DE ANDRADE</v>
      </c>
      <c r="E711" s="10" t="str">
        <f>IF('[1]TCE - ANEXO III - Preencher'!F720="4 - Assistência Odontológica","2 - Outros Profissionais da Saúde",'[1]TCE - ANEXO III - Preencher'!F720)</f>
        <v>2 - Outros Profissionais da Saúde</v>
      </c>
      <c r="F711" s="13">
        <f>'[1]TCE - ANEXO III - Preencher'!G720</f>
        <v>223505</v>
      </c>
      <c r="G711" s="14">
        <f>IF('[1]TCE - ANEXO III - Preencher'!H720="","",'[1]TCE - ANEXO III - Preencher'!H720)</f>
        <v>44075</v>
      </c>
      <c r="H711" s="15">
        <f>'[1]TCE - ANEXO III - Preencher'!I720</f>
        <v>0</v>
      </c>
      <c r="I711" s="15">
        <f>'[1]TCE - ANEXO III - Preencher'!J720</f>
        <v>356.90160000000003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2.4359999999999999</v>
      </c>
      <c r="O711" s="16">
        <f>'[1]TCE - ANEXO III - Preencher'!P720</f>
        <v>0</v>
      </c>
      <c r="P711" s="17">
        <f t="shared" si="68"/>
        <v>2.4359999999999999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99.74</v>
      </c>
      <c r="Y711" s="16">
        <f>'[1]TCE - ANEXO III - Preencher'!Z720</f>
        <v>0</v>
      </c>
      <c r="Z711" s="17">
        <f t="shared" si="71"/>
        <v>99.74</v>
      </c>
      <c r="AA711" s="18" t="str">
        <f>IF('[1]TCE - ANEXO III - Preencher'!AB720="","",'[1]TCE - ANEXO III - Preencher'!AB720)</f>
        <v/>
      </c>
      <c r="AB711" s="16">
        <f t="shared" si="66"/>
        <v>459.07760000000002</v>
      </c>
    </row>
    <row r="712" spans="1:28" s="4" customFormat="1" x14ac:dyDescent="0.2">
      <c r="A712" s="9">
        <f>IFERROR(VLOOKUP(B712,'[1]DADOS (OCULTAR)'!$P$3:$R$56,3,0),"")</f>
        <v>9039744000860</v>
      </c>
      <c r="B712" s="10" t="str">
        <f>'[1]TCE - ANEXO III - Preencher'!C721</f>
        <v>HOSPITAL DOM HÉLDER</v>
      </c>
      <c r="C712" s="11"/>
      <c r="D712" s="12" t="str">
        <f>'[1]TCE - ANEXO III - Preencher'!E721</f>
        <v>SHEROLLA SMIRNA DE LIMA FERREIRA</v>
      </c>
      <c r="E712" s="10" t="str">
        <f>IF('[1]TCE - ANEXO III - Preencher'!F721="4 - Assistência Odontológica","2 - Outros Profissionais da Saúde",'[1]TCE - ANEXO III - Preencher'!F721)</f>
        <v>3 - Administrativo</v>
      </c>
      <c r="F712" s="13">
        <f>'[1]TCE - ANEXO III - Preencher'!G721</f>
        <v>411010</v>
      </c>
      <c r="G712" s="14">
        <f>IF('[1]TCE - ANEXO III - Preencher'!H721="","",'[1]TCE - ANEXO III - Preencher'!H721)</f>
        <v>44075</v>
      </c>
      <c r="H712" s="15">
        <f>'[1]TCE - ANEXO III - Preencher'!I721</f>
        <v>0</v>
      </c>
      <c r="I712" s="15">
        <f>'[1]TCE - ANEXO III - Preencher'!J721</f>
        <v>10.450000000000001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1.1599999999999999</v>
      </c>
      <c r="O712" s="16">
        <f>'[1]TCE - ANEXO III - Preencher'!P721</f>
        <v>0</v>
      </c>
      <c r="P712" s="17">
        <f t="shared" si="68"/>
        <v>1.1599999999999999</v>
      </c>
      <c r="Q712" s="16">
        <f>'[1]TCE - ANEXO III - Preencher'!R721</f>
        <v>96.801291251057236</v>
      </c>
      <c r="R712" s="16">
        <f>'[1]TCE - ANEXO III - Preencher'!S721</f>
        <v>31.35</v>
      </c>
      <c r="S712" s="17">
        <f t="shared" si="69"/>
        <v>65.451291251057228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99.74</v>
      </c>
      <c r="Y712" s="16">
        <f>'[1]TCE - ANEXO III - Preencher'!Z721</f>
        <v>0</v>
      </c>
      <c r="Z712" s="17">
        <f t="shared" si="71"/>
        <v>99.74</v>
      </c>
      <c r="AA712" s="18" t="str">
        <f>IF('[1]TCE - ANEXO III - Preencher'!AB721="","",'[1]TCE - ANEXO III - Preencher'!AB721)</f>
        <v/>
      </c>
      <c r="AB712" s="16">
        <f t="shared" si="66"/>
        <v>176.80129125105722</v>
      </c>
    </row>
    <row r="713" spans="1:28" s="4" customFormat="1" x14ac:dyDescent="0.2">
      <c r="A713" s="9">
        <f>IFERROR(VLOOKUP(B713,'[1]DADOS (OCULTAR)'!$P$3:$R$56,3,0),"")</f>
        <v>9039744000860</v>
      </c>
      <c r="B713" s="10" t="str">
        <f>'[1]TCE - ANEXO III - Preencher'!C722</f>
        <v>HOSPITAL DOM HÉLDER</v>
      </c>
      <c r="C713" s="11"/>
      <c r="D713" s="12" t="str">
        <f>'[1]TCE - ANEXO III - Preencher'!E722</f>
        <v>SHIRLEY ANDRA MAGALHAES DA LUZ</v>
      </c>
      <c r="E713" s="10" t="str">
        <f>IF('[1]TCE - ANEXO III - Preencher'!F722="4 - Assistência Odontológica","2 - Outros Profissionais da Saúde",'[1]TCE - ANEXO III - Preencher'!F722)</f>
        <v>2 - Outros Profissionais da Saúde</v>
      </c>
      <c r="F713" s="13">
        <f>'[1]TCE - ANEXO III - Preencher'!G722</f>
        <v>223505</v>
      </c>
      <c r="G713" s="14">
        <f>IF('[1]TCE - ANEXO III - Preencher'!H722="","",'[1]TCE - ANEXO III - Preencher'!H722)</f>
        <v>44075</v>
      </c>
      <c r="H713" s="15">
        <f>'[1]TCE - ANEXO III - Preencher'!I722</f>
        <v>0</v>
      </c>
      <c r="I713" s="15">
        <f>'[1]TCE - ANEXO III - Preencher'!J722</f>
        <v>302.18959999999998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2.4359999999999999</v>
      </c>
      <c r="O713" s="16">
        <f>'[1]TCE - ANEXO III - Preencher'!P722</f>
        <v>0</v>
      </c>
      <c r="P713" s="17">
        <f t="shared" si="68"/>
        <v>2.4359999999999999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92.95</v>
      </c>
      <c r="U713" s="16">
        <f>'[1]TCE - ANEXO III - Preencher'!V722</f>
        <v>0</v>
      </c>
      <c r="V713" s="17">
        <f t="shared" si="70"/>
        <v>92.95</v>
      </c>
      <c r="W713" s="18" t="str">
        <f>IF('[1]TCE - ANEXO III - Preencher'!X722="","",'[1]TCE - ANEXO III - Preencher'!X722)</f>
        <v>AUXILIO CRECHE</v>
      </c>
      <c r="X713" s="16">
        <f>'[1]TCE - ANEXO III - Preencher'!Y722</f>
        <v>99.74</v>
      </c>
      <c r="Y713" s="16">
        <f>'[1]TCE - ANEXO III - Preencher'!Z722</f>
        <v>0</v>
      </c>
      <c r="Z713" s="17">
        <f t="shared" si="71"/>
        <v>99.74</v>
      </c>
      <c r="AA713" s="18" t="str">
        <f>IF('[1]TCE - ANEXO III - Preencher'!AB722="","",'[1]TCE - ANEXO III - Preencher'!AB722)</f>
        <v/>
      </c>
      <c r="AB713" s="16">
        <f t="shared" si="66"/>
        <v>497.31559999999996</v>
      </c>
    </row>
    <row r="714" spans="1:28" s="4" customFormat="1" x14ac:dyDescent="0.2">
      <c r="A714" s="9">
        <f>IFERROR(VLOOKUP(B714,'[1]DADOS (OCULTAR)'!$P$3:$R$56,3,0),"")</f>
        <v>9039744000860</v>
      </c>
      <c r="B714" s="10" t="str">
        <f>'[1]TCE - ANEXO III - Preencher'!C723</f>
        <v>HOSPITAL DOM HÉLDER</v>
      </c>
      <c r="C714" s="11"/>
      <c r="D714" s="12" t="str">
        <f>'[1]TCE - ANEXO III - Preencher'!E723</f>
        <v>SHIRLEY DIAS BEZERRA</v>
      </c>
      <c r="E714" s="10" t="str">
        <f>IF('[1]TCE - ANEXO III - Preencher'!F723="4 - Assistência Odontológica","2 - Outros Profissionais da Saúde",'[1]TCE - ANEXO III - Preencher'!F723)</f>
        <v>2 - Outros Profissionais da Saúde</v>
      </c>
      <c r="F714" s="13">
        <f>'[1]TCE - ANEXO III - Preencher'!G723</f>
        <v>223605</v>
      </c>
      <c r="G714" s="14">
        <f>IF('[1]TCE - ANEXO III - Preencher'!H723="","",'[1]TCE - ANEXO III - Preencher'!H723)</f>
        <v>44075</v>
      </c>
      <c r="H714" s="15">
        <f>'[1]TCE - ANEXO III - Preencher'!I723</f>
        <v>0</v>
      </c>
      <c r="I714" s="15">
        <f>'[1]TCE - ANEXO III - Preencher'!J723</f>
        <v>187.5728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2.4359999999999999</v>
      </c>
      <c r="O714" s="16">
        <f>'[1]TCE - ANEXO III - Preencher'!P723</f>
        <v>0</v>
      </c>
      <c r="P714" s="17">
        <f t="shared" si="68"/>
        <v>2.4359999999999999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99.74</v>
      </c>
      <c r="Y714" s="16">
        <f>'[1]TCE - ANEXO III - Preencher'!Z723</f>
        <v>0</v>
      </c>
      <c r="Z714" s="17">
        <f t="shared" si="71"/>
        <v>99.74</v>
      </c>
      <c r="AA714" s="18" t="str">
        <f>IF('[1]TCE - ANEXO III - Preencher'!AB723="","",'[1]TCE - ANEXO III - Preencher'!AB723)</f>
        <v/>
      </c>
      <c r="AB714" s="16">
        <f t="shared" si="66"/>
        <v>289.74880000000002</v>
      </c>
    </row>
    <row r="715" spans="1:28" s="4" customFormat="1" x14ac:dyDescent="0.2">
      <c r="A715" s="9">
        <f>IFERROR(VLOOKUP(B715,'[1]DADOS (OCULTAR)'!$P$3:$R$56,3,0),"")</f>
        <v>9039744000860</v>
      </c>
      <c r="B715" s="10" t="str">
        <f>'[1]TCE - ANEXO III - Preencher'!C724</f>
        <v>HOSPITAL DOM HÉLDER</v>
      </c>
      <c r="C715" s="11"/>
      <c r="D715" s="12" t="str">
        <f>'[1]TCE - ANEXO III - Preencher'!E724</f>
        <v>SHIRLEY OLIVEIRA DA SILVA</v>
      </c>
      <c r="E715" s="10" t="str">
        <f>IF('[1]TCE - ANEXO III - Preencher'!F724="4 - Assistência Odontológica","2 - Outros Profissionais da Saúde",'[1]TCE - ANEXO III - Preencher'!F724)</f>
        <v>2 - Outros Profissionais da Saúde</v>
      </c>
      <c r="F715" s="13">
        <f>'[1]TCE - ANEXO III - Preencher'!G724</f>
        <v>322605</v>
      </c>
      <c r="G715" s="14">
        <f>IF('[1]TCE - ANEXO III - Preencher'!H724="","",'[1]TCE - ANEXO III - Preencher'!H724)</f>
        <v>44075</v>
      </c>
      <c r="H715" s="15">
        <f>'[1]TCE - ANEXO III - Preencher'!I724</f>
        <v>0</v>
      </c>
      <c r="I715" s="15">
        <f>'[1]TCE - ANEXO III - Preencher'!J724</f>
        <v>90.287999999999997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1.1599999999999999</v>
      </c>
      <c r="O715" s="16">
        <f>'[1]TCE - ANEXO III - Preencher'!P724</f>
        <v>0</v>
      </c>
      <c r="P715" s="17">
        <f t="shared" si="68"/>
        <v>1.1599999999999999</v>
      </c>
      <c r="Q715" s="16">
        <f>'[1]TCE - ANEXO III - Preencher'!R724</f>
        <v>563.0397595427844</v>
      </c>
      <c r="R715" s="16">
        <f>'[1]TCE - ANEXO III - Preencher'!S724</f>
        <v>56.43</v>
      </c>
      <c r="S715" s="17">
        <f t="shared" si="69"/>
        <v>506.60975954278439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99.74</v>
      </c>
      <c r="Y715" s="16">
        <f>'[1]TCE - ANEXO III - Preencher'!Z724</f>
        <v>0</v>
      </c>
      <c r="Z715" s="17">
        <f t="shared" si="71"/>
        <v>99.74</v>
      </c>
      <c r="AA715" s="18" t="str">
        <f>IF('[1]TCE - ANEXO III - Preencher'!AB724="","",'[1]TCE - ANEXO III - Preencher'!AB724)</f>
        <v/>
      </c>
      <c r="AB715" s="16">
        <f t="shared" si="66"/>
        <v>697.79775954278443</v>
      </c>
    </row>
    <row r="716" spans="1:28" s="4" customFormat="1" x14ac:dyDescent="0.2">
      <c r="A716" s="9">
        <f>IFERROR(VLOOKUP(B716,'[1]DADOS (OCULTAR)'!$P$3:$R$56,3,0),"")</f>
        <v>9039744000860</v>
      </c>
      <c r="B716" s="10" t="str">
        <f>'[1]TCE - ANEXO III - Preencher'!C725</f>
        <v>HOSPITAL DOM HÉLDER</v>
      </c>
      <c r="C716" s="11"/>
      <c r="D716" s="12" t="str">
        <f>'[1]TCE - ANEXO III - Preencher'!E725</f>
        <v>SHIRLEY RAMOS SILVA DA PAZ</v>
      </c>
      <c r="E716" s="10" t="str">
        <f>IF('[1]TCE - ANEXO III - Preencher'!F725="4 - Assistência Odontológica","2 - Outros Profissionais da Saúde",'[1]TCE - ANEXO III - Preencher'!F725)</f>
        <v>2 - Outros Profissionais da Saúde</v>
      </c>
      <c r="F716" s="13">
        <f>'[1]TCE - ANEXO III - Preencher'!G725</f>
        <v>223605</v>
      </c>
      <c r="G716" s="14">
        <f>IF('[1]TCE - ANEXO III - Preencher'!H725="","",'[1]TCE - ANEXO III - Preencher'!H725)</f>
        <v>44075</v>
      </c>
      <c r="H716" s="15">
        <f>'[1]TCE - ANEXO III - Preencher'!I725</f>
        <v>0</v>
      </c>
      <c r="I716" s="15">
        <f>'[1]TCE - ANEXO III - Preencher'!J725</f>
        <v>172.1688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2.4359999999999999</v>
      </c>
      <c r="O716" s="16">
        <f>'[1]TCE - ANEXO III - Preencher'!P725</f>
        <v>0</v>
      </c>
      <c r="P716" s="17">
        <f t="shared" si="68"/>
        <v>2.4359999999999999</v>
      </c>
      <c r="Q716" s="16">
        <f>'[1]TCE - ANEXO III - Preencher'!R725</f>
        <v>248.30613512833116</v>
      </c>
      <c r="R716" s="16">
        <f>'[1]TCE - ANEXO III - Preencher'!S725</f>
        <v>55.2</v>
      </c>
      <c r="S716" s="17">
        <f t="shared" si="69"/>
        <v>193.10613512833118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99.74</v>
      </c>
      <c r="Y716" s="16">
        <f>'[1]TCE - ANEXO III - Preencher'!Z725</f>
        <v>0</v>
      </c>
      <c r="Z716" s="17">
        <f t="shared" si="71"/>
        <v>99.74</v>
      </c>
      <c r="AA716" s="18" t="str">
        <f>IF('[1]TCE - ANEXO III - Preencher'!AB725="","",'[1]TCE - ANEXO III - Preencher'!AB725)</f>
        <v/>
      </c>
      <c r="AB716" s="16">
        <f t="shared" si="66"/>
        <v>467.4509351283312</v>
      </c>
    </row>
    <row r="717" spans="1:28" s="4" customFormat="1" x14ac:dyDescent="0.2">
      <c r="A717" s="9">
        <f>IFERROR(VLOOKUP(B717,'[1]DADOS (OCULTAR)'!$P$3:$R$56,3,0),"")</f>
        <v>9039744000860</v>
      </c>
      <c r="B717" s="10" t="str">
        <f>'[1]TCE - ANEXO III - Preencher'!C726</f>
        <v>HOSPITAL DOM HÉLDER</v>
      </c>
      <c r="C717" s="11"/>
      <c r="D717" s="12" t="str">
        <f>'[1]TCE - ANEXO III - Preencher'!E726</f>
        <v>SHISLAINY CAROLINI DA SILVA MELO</v>
      </c>
      <c r="E717" s="10" t="str">
        <f>IF('[1]TCE - ANEXO III - Preencher'!F726="4 - Assistência Odontológica","2 - Outros Profissionais da Saúde",'[1]TCE - ANEXO III - Preencher'!F726)</f>
        <v>2 - Outros Profissionais da Saúde</v>
      </c>
      <c r="F717" s="13">
        <f>'[1]TCE - ANEXO III - Preencher'!G726</f>
        <v>322205</v>
      </c>
      <c r="G717" s="14">
        <f>IF('[1]TCE - ANEXO III - Preencher'!H726="","",'[1]TCE - ANEXO III - Preencher'!H726)</f>
        <v>44075</v>
      </c>
      <c r="H717" s="15">
        <f>'[1]TCE - ANEXO III - Preencher'!I726</f>
        <v>0</v>
      </c>
      <c r="I717" s="15">
        <f>'[1]TCE - ANEXO III - Preencher'!J726</f>
        <v>162.5984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1.1599999999999999</v>
      </c>
      <c r="O717" s="16">
        <f>'[1]TCE - ANEXO III - Preencher'!P726</f>
        <v>0</v>
      </c>
      <c r="P717" s="17">
        <f t="shared" si="68"/>
        <v>1.1599999999999999</v>
      </c>
      <c r="Q717" s="16">
        <f>'[1]TCE - ANEXO III - Preencher'!R726</f>
        <v>0</v>
      </c>
      <c r="R717" s="16">
        <f>'[1]TCE - ANEXO III - Preencher'!S726</f>
        <v>48.07</v>
      </c>
      <c r="S717" s="17">
        <f t="shared" si="69"/>
        <v>-48.07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99.74</v>
      </c>
      <c r="Y717" s="16">
        <f>'[1]TCE - ANEXO III - Preencher'!Z726</f>
        <v>0</v>
      </c>
      <c r="Z717" s="17">
        <f t="shared" si="71"/>
        <v>99.74</v>
      </c>
      <c r="AA717" s="18" t="str">
        <f>IF('[1]TCE - ANEXO III - Preencher'!AB726="","",'[1]TCE - ANEXO III - Preencher'!AB726)</f>
        <v/>
      </c>
      <c r="AB717" s="16">
        <f t="shared" si="66"/>
        <v>215.42840000000001</v>
      </c>
    </row>
    <row r="718" spans="1:28" s="4" customFormat="1" x14ac:dyDescent="0.2">
      <c r="A718" s="9">
        <f>IFERROR(VLOOKUP(B718,'[1]DADOS (OCULTAR)'!$P$3:$R$56,3,0),"")</f>
        <v>9039744000860</v>
      </c>
      <c r="B718" s="10" t="str">
        <f>'[1]TCE - ANEXO III - Preencher'!C727</f>
        <v>HOSPITAL DOM HÉLDER</v>
      </c>
      <c r="C718" s="11"/>
      <c r="D718" s="12" t="str">
        <f>'[1]TCE - ANEXO III - Preencher'!E727</f>
        <v>SILVANA BARBOSA DA SILVA PINA</v>
      </c>
      <c r="E718" s="10" t="str">
        <f>IF('[1]TCE - ANEXO III - Preencher'!F727="4 - Assistência Odontológica","2 - Outros Profissionais da Saúde",'[1]TCE - ANEXO III - Preencher'!F727)</f>
        <v>2 - Outros Profissionais da Saúde</v>
      </c>
      <c r="F718" s="13">
        <f>'[1]TCE - ANEXO III - Preencher'!G727</f>
        <v>322205</v>
      </c>
      <c r="G718" s="14">
        <f>IF('[1]TCE - ANEXO III - Preencher'!H727="","",'[1]TCE - ANEXO III - Preencher'!H727)</f>
        <v>44075</v>
      </c>
      <c r="H718" s="15">
        <f>'[1]TCE - ANEXO III - Preencher'!I727</f>
        <v>0</v>
      </c>
      <c r="I718" s="15">
        <f>'[1]TCE - ANEXO III - Preencher'!J727</f>
        <v>144.84559999999999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1.1599999999999999</v>
      </c>
      <c r="O718" s="16">
        <f>'[1]TCE - ANEXO III - Preencher'!P727</f>
        <v>0</v>
      </c>
      <c r="P718" s="17">
        <f t="shared" si="68"/>
        <v>1.1599999999999999</v>
      </c>
      <c r="Q718" s="16">
        <f>'[1]TCE - ANEXO III - Preencher'!R727</f>
        <v>358.01878148561377</v>
      </c>
      <c r="R718" s="16">
        <f>'[1]TCE - ANEXO III - Preencher'!S727</f>
        <v>62.7</v>
      </c>
      <c r="S718" s="17">
        <f t="shared" si="69"/>
        <v>295.31878148561378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99.74</v>
      </c>
      <c r="Y718" s="16">
        <f>'[1]TCE - ANEXO III - Preencher'!Z727</f>
        <v>0</v>
      </c>
      <c r="Z718" s="17">
        <f t="shared" si="71"/>
        <v>99.74</v>
      </c>
      <c r="AA718" s="18" t="str">
        <f>IF('[1]TCE - ANEXO III - Preencher'!AB727="","",'[1]TCE - ANEXO III - Preencher'!AB727)</f>
        <v/>
      </c>
      <c r="AB718" s="16">
        <f t="shared" si="66"/>
        <v>541.06438148561381</v>
      </c>
    </row>
    <row r="719" spans="1:28" s="4" customFormat="1" x14ac:dyDescent="0.2">
      <c r="A719" s="9">
        <f>IFERROR(VLOOKUP(B719,'[1]DADOS (OCULTAR)'!$P$3:$R$56,3,0),"")</f>
        <v>9039744000860</v>
      </c>
      <c r="B719" s="10" t="str">
        <f>'[1]TCE - ANEXO III - Preencher'!C728</f>
        <v>HOSPITAL DOM HÉLDER</v>
      </c>
      <c r="C719" s="11"/>
      <c r="D719" s="12" t="str">
        <f>'[1]TCE - ANEXO III - Preencher'!E728</f>
        <v>SILVANA COSTA DE FREITAS SILVA</v>
      </c>
      <c r="E719" s="10" t="str">
        <f>IF('[1]TCE - ANEXO III - Preencher'!F728="4 - Assistência Odontológica","2 - Outros Profissionais da Saúde",'[1]TCE - ANEXO III - Preencher'!F728)</f>
        <v>2 - Outros Profissionais da Saúde</v>
      </c>
      <c r="F719" s="13">
        <f>'[1]TCE - ANEXO III - Preencher'!G728</f>
        <v>322205</v>
      </c>
      <c r="G719" s="14">
        <f>IF('[1]TCE - ANEXO III - Preencher'!H728="","",'[1]TCE - ANEXO III - Preencher'!H728)</f>
        <v>44075</v>
      </c>
      <c r="H719" s="15">
        <f>'[1]TCE - ANEXO III - Preencher'!I728</f>
        <v>0</v>
      </c>
      <c r="I719" s="15">
        <f>'[1]TCE - ANEXO III - Preencher'!J728</f>
        <v>89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1.1599999999999999</v>
      </c>
      <c r="O719" s="16">
        <f>'[1]TCE - ANEXO III - Preencher'!P728</f>
        <v>0</v>
      </c>
      <c r="P719" s="17">
        <f t="shared" si="68"/>
        <v>1.1599999999999999</v>
      </c>
      <c r="Q719" s="16">
        <f>'[1]TCE - ANEXO III - Preencher'!R728</f>
        <v>184.56485459344569</v>
      </c>
      <c r="R719" s="16">
        <f>'[1]TCE - ANEXO III - Preencher'!S728</f>
        <v>38.36</v>
      </c>
      <c r="S719" s="17">
        <f t="shared" si="69"/>
        <v>146.2048545934457</v>
      </c>
      <c r="T719" s="16">
        <f>'[1]TCE - ANEXO III - Preencher'!U728</f>
        <v>52.89</v>
      </c>
      <c r="U719" s="16">
        <f>'[1]TCE - ANEXO III - Preencher'!V728</f>
        <v>0</v>
      </c>
      <c r="V719" s="17">
        <f t="shared" si="70"/>
        <v>52.89</v>
      </c>
      <c r="W719" s="18" t="str">
        <f>IF('[1]TCE - ANEXO III - Preencher'!X728="","",'[1]TCE - ANEXO III - Preencher'!X728)</f>
        <v>AUXILIO CRECHE</v>
      </c>
      <c r="X719" s="16">
        <f>'[1]TCE - ANEXO III - Preencher'!Y728</f>
        <v>99.74</v>
      </c>
      <c r="Y719" s="16">
        <f>'[1]TCE - ANEXO III - Preencher'!Z728</f>
        <v>0</v>
      </c>
      <c r="Z719" s="17">
        <f t="shared" si="71"/>
        <v>99.74</v>
      </c>
      <c r="AA719" s="18" t="str">
        <f>IF('[1]TCE - ANEXO III - Preencher'!AB728="","",'[1]TCE - ANEXO III - Preencher'!AB728)</f>
        <v/>
      </c>
      <c r="AB719" s="16">
        <f t="shared" si="66"/>
        <v>388.99485459344572</v>
      </c>
    </row>
    <row r="720" spans="1:28" s="4" customFormat="1" x14ac:dyDescent="0.2">
      <c r="A720" s="9">
        <f>IFERROR(VLOOKUP(B720,'[1]DADOS (OCULTAR)'!$P$3:$R$56,3,0),"")</f>
        <v>9039744000860</v>
      </c>
      <c r="B720" s="10" t="str">
        <f>'[1]TCE - ANEXO III - Preencher'!C729</f>
        <v>HOSPITAL DOM HÉLDER</v>
      </c>
      <c r="C720" s="11"/>
      <c r="D720" s="12" t="str">
        <f>'[1]TCE - ANEXO III - Preencher'!E729</f>
        <v>SILVANEIDE MARIA DOS SANTOS CIRIACO</v>
      </c>
      <c r="E720" s="10" t="str">
        <f>IF('[1]TCE - ANEXO III - Preencher'!F729="4 - Assistência Odontológica","2 - Outros Profissionais da Saúde",'[1]TCE - ANEXO III - Preencher'!F729)</f>
        <v>2 - Outros Profissionais da Saúde</v>
      </c>
      <c r="F720" s="13">
        <f>'[1]TCE - ANEXO III - Preencher'!G729</f>
        <v>521130</v>
      </c>
      <c r="G720" s="14">
        <f>IF('[1]TCE - ANEXO III - Preencher'!H729="","",'[1]TCE - ANEXO III - Preencher'!H729)</f>
        <v>44075</v>
      </c>
      <c r="H720" s="15">
        <f>'[1]TCE - ANEXO III - Preencher'!I729</f>
        <v>0</v>
      </c>
      <c r="I720" s="15">
        <f>'[1]TCE - ANEXO III - Preencher'!J729</f>
        <v>91.960000000000008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1.1599999999999999</v>
      </c>
      <c r="O720" s="16">
        <f>'[1]TCE - ANEXO III - Preencher'!P729</f>
        <v>0</v>
      </c>
      <c r="P720" s="17">
        <f t="shared" si="68"/>
        <v>1.1599999999999999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99.74</v>
      </c>
      <c r="Y720" s="16">
        <f>'[1]TCE - ANEXO III - Preencher'!Z729</f>
        <v>0</v>
      </c>
      <c r="Z720" s="17">
        <f t="shared" si="71"/>
        <v>99.74</v>
      </c>
      <c r="AA720" s="18" t="str">
        <f>IF('[1]TCE - ANEXO III - Preencher'!AB729="","",'[1]TCE - ANEXO III - Preencher'!AB729)</f>
        <v/>
      </c>
      <c r="AB720" s="16">
        <f t="shared" si="66"/>
        <v>192.86</v>
      </c>
    </row>
    <row r="721" spans="1:28" s="4" customFormat="1" x14ac:dyDescent="0.2">
      <c r="A721" s="9">
        <f>IFERROR(VLOOKUP(B721,'[1]DADOS (OCULTAR)'!$P$3:$R$56,3,0),"")</f>
        <v>9039744000860</v>
      </c>
      <c r="B721" s="10" t="str">
        <f>'[1]TCE - ANEXO III - Preencher'!C730</f>
        <v>HOSPITAL DOM HÉLDER</v>
      </c>
      <c r="C721" s="11"/>
      <c r="D721" s="12" t="str">
        <f>'[1]TCE - ANEXO III - Preencher'!E730</f>
        <v>SILVIA MICHELLE GALVAO DA SILVEIRA</v>
      </c>
      <c r="E721" s="10" t="str">
        <f>IF('[1]TCE - ANEXO III - Preencher'!F730="4 - Assistência Odontológica","2 - Outros Profissionais da Saúde",'[1]TCE - ANEXO III - Preencher'!F730)</f>
        <v>2 - Outros Profissionais da Saúde</v>
      </c>
      <c r="F721" s="13">
        <f>'[1]TCE - ANEXO III - Preencher'!G730</f>
        <v>223505</v>
      </c>
      <c r="G721" s="14">
        <f>IF('[1]TCE - ANEXO III - Preencher'!H730="","",'[1]TCE - ANEXO III - Preencher'!H730)</f>
        <v>44075</v>
      </c>
      <c r="H721" s="15">
        <f>'[1]TCE - ANEXO III - Preencher'!I730</f>
        <v>0</v>
      </c>
      <c r="I721" s="15">
        <f>'[1]TCE - ANEXO III - Preencher'!J730</f>
        <v>292.55360000000002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2.4359999999999999</v>
      </c>
      <c r="O721" s="16">
        <f>'[1]TCE - ANEXO III - Preencher'!P730</f>
        <v>0</v>
      </c>
      <c r="P721" s="17">
        <f t="shared" si="68"/>
        <v>2.4359999999999999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99.74</v>
      </c>
      <c r="Y721" s="16">
        <f>'[1]TCE - ANEXO III - Preencher'!Z730</f>
        <v>0</v>
      </c>
      <c r="Z721" s="17">
        <f t="shared" si="71"/>
        <v>99.74</v>
      </c>
      <c r="AA721" s="18" t="str">
        <f>IF('[1]TCE - ANEXO III - Preencher'!AB730="","",'[1]TCE - ANEXO III - Preencher'!AB730)</f>
        <v/>
      </c>
      <c r="AB721" s="16">
        <f t="shared" si="66"/>
        <v>394.7296</v>
      </c>
    </row>
    <row r="722" spans="1:28" s="4" customFormat="1" x14ac:dyDescent="0.2">
      <c r="A722" s="9">
        <f>IFERROR(VLOOKUP(B722,'[1]DADOS (OCULTAR)'!$P$3:$R$56,3,0),"")</f>
        <v>9039744000860</v>
      </c>
      <c r="B722" s="10" t="str">
        <f>'[1]TCE - ANEXO III - Preencher'!C731</f>
        <v>HOSPITAL DOM HÉLDER</v>
      </c>
      <c r="C722" s="11"/>
      <c r="D722" s="12" t="str">
        <f>'[1]TCE - ANEXO III - Preencher'!E731</f>
        <v>SIMONCHELLI LEONARDI</v>
      </c>
      <c r="E722" s="10" t="str">
        <f>IF('[1]TCE - ANEXO III - Preencher'!F731="4 - Assistência Odontológica","2 - Outros Profissionais da Saúde",'[1]TCE - ANEXO III - Preencher'!F731)</f>
        <v>3 - Administrativo</v>
      </c>
      <c r="F722" s="13">
        <f>'[1]TCE - ANEXO III - Preencher'!G731</f>
        <v>411010</v>
      </c>
      <c r="G722" s="14">
        <f>IF('[1]TCE - ANEXO III - Preencher'!H731="","",'[1]TCE - ANEXO III - Preencher'!H731)</f>
        <v>44075</v>
      </c>
      <c r="H722" s="15">
        <f>'[1]TCE - ANEXO III - Preencher'!I731</f>
        <v>0</v>
      </c>
      <c r="I722" s="15">
        <f>'[1]TCE - ANEXO III - Preencher'!J731</f>
        <v>148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1.1599999999999999</v>
      </c>
      <c r="O722" s="16">
        <f>'[1]TCE - ANEXO III - Preencher'!P731</f>
        <v>0</v>
      </c>
      <c r="P722" s="17">
        <f t="shared" si="68"/>
        <v>1.1599999999999999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99.74</v>
      </c>
      <c r="Y722" s="16">
        <f>'[1]TCE - ANEXO III - Preencher'!Z731</f>
        <v>0</v>
      </c>
      <c r="Z722" s="17">
        <f t="shared" si="71"/>
        <v>99.74</v>
      </c>
      <c r="AA722" s="18" t="str">
        <f>IF('[1]TCE - ANEXO III - Preencher'!AB731="","",'[1]TCE - ANEXO III - Preencher'!AB731)</f>
        <v/>
      </c>
      <c r="AB722" s="16">
        <f t="shared" si="66"/>
        <v>248.89999999999998</v>
      </c>
    </row>
    <row r="723" spans="1:28" s="4" customFormat="1" x14ac:dyDescent="0.2">
      <c r="A723" s="9">
        <f>IFERROR(VLOOKUP(B723,'[1]DADOS (OCULTAR)'!$P$3:$R$56,3,0),"")</f>
        <v>9039744000860</v>
      </c>
      <c r="B723" s="10" t="str">
        <f>'[1]TCE - ANEXO III - Preencher'!C732</f>
        <v>HOSPITAL DOM HÉLDER</v>
      </c>
      <c r="C723" s="11"/>
      <c r="D723" s="12" t="str">
        <f>'[1]TCE - ANEXO III - Preencher'!E732</f>
        <v>SIMONE SILVA DE LIMA</v>
      </c>
      <c r="E723" s="10" t="str">
        <f>IF('[1]TCE - ANEXO III - Preencher'!F732="4 - Assistência Odontológica","2 - Outros Profissionais da Saúde",'[1]TCE - ANEXO III - Preencher'!F732)</f>
        <v>2 - Outros Profissionais da Saúde</v>
      </c>
      <c r="F723" s="13">
        <f>'[1]TCE - ANEXO III - Preencher'!G732</f>
        <v>322205</v>
      </c>
      <c r="G723" s="14">
        <f>IF('[1]TCE - ANEXO III - Preencher'!H732="","",'[1]TCE - ANEXO III - Preencher'!H732)</f>
        <v>44075</v>
      </c>
      <c r="H723" s="15">
        <f>'[1]TCE - ANEXO III - Preencher'!I732</f>
        <v>0</v>
      </c>
      <c r="I723" s="15">
        <f>'[1]TCE - ANEXO III - Preencher'!J732</f>
        <v>157.65440000000001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1.1599999999999999</v>
      </c>
      <c r="O723" s="16">
        <f>'[1]TCE - ANEXO III - Preencher'!P732</f>
        <v>0</v>
      </c>
      <c r="P723" s="17">
        <f t="shared" si="68"/>
        <v>1.1599999999999999</v>
      </c>
      <c r="Q723" s="16">
        <f>'[1]TCE - ANEXO III - Preencher'!R732</f>
        <v>212.95944760782194</v>
      </c>
      <c r="R723" s="16">
        <f>'[1]TCE - ANEXO III - Preencher'!S732</f>
        <v>62.7</v>
      </c>
      <c r="S723" s="17">
        <f t="shared" si="69"/>
        <v>150.25944760782193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99.74</v>
      </c>
      <c r="Y723" s="16">
        <f>'[1]TCE - ANEXO III - Preencher'!Z732</f>
        <v>0</v>
      </c>
      <c r="Z723" s="17">
        <f t="shared" si="71"/>
        <v>99.74</v>
      </c>
      <c r="AA723" s="18" t="str">
        <f>IF('[1]TCE - ANEXO III - Preencher'!AB732="","",'[1]TCE - ANEXO III - Preencher'!AB732)</f>
        <v/>
      </c>
      <c r="AB723" s="16">
        <f t="shared" si="66"/>
        <v>408.81384760782191</v>
      </c>
    </row>
    <row r="724" spans="1:28" s="4" customFormat="1" x14ac:dyDescent="0.2">
      <c r="A724" s="9">
        <f>IFERROR(VLOOKUP(B724,'[1]DADOS (OCULTAR)'!$P$3:$R$56,3,0),"")</f>
        <v>9039744000860</v>
      </c>
      <c r="B724" s="10" t="str">
        <f>'[1]TCE - ANEXO III - Preencher'!C733</f>
        <v>HOSPITAL DOM HÉLDER</v>
      </c>
      <c r="C724" s="11"/>
      <c r="D724" s="12" t="str">
        <f>'[1]TCE - ANEXO III - Preencher'!E733</f>
        <v>SIMONE SILVIA DO NASCIMENTO</v>
      </c>
      <c r="E724" s="10" t="str">
        <f>IF('[1]TCE - ANEXO III - Preencher'!F733="4 - Assistência Odontológica","2 - Outros Profissionais da Saúde",'[1]TCE - ANEXO III - Preencher'!F733)</f>
        <v>2 - Outros Profissionais da Saúde</v>
      </c>
      <c r="F724" s="13">
        <f>'[1]TCE - ANEXO III - Preencher'!G733</f>
        <v>223705</v>
      </c>
      <c r="G724" s="14">
        <f>IF('[1]TCE - ANEXO III - Preencher'!H733="","",'[1]TCE - ANEXO III - Preencher'!H733)</f>
        <v>44075</v>
      </c>
      <c r="H724" s="15">
        <f>'[1]TCE - ANEXO III - Preencher'!I733</f>
        <v>0</v>
      </c>
      <c r="I724" s="15">
        <f>'[1]TCE - ANEXO III - Preencher'!J733</f>
        <v>83.080799999999996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1.1599999999999999</v>
      </c>
      <c r="O724" s="16">
        <f>'[1]TCE - ANEXO III - Preencher'!P733</f>
        <v>0</v>
      </c>
      <c r="P724" s="17">
        <f t="shared" si="68"/>
        <v>1.1599999999999999</v>
      </c>
      <c r="Q724" s="16">
        <f>'[1]TCE - ANEXO III - Preencher'!R733</f>
        <v>406.16613485781693</v>
      </c>
      <c r="R724" s="16">
        <f>'[1]TCE - ANEXO III - Preencher'!S733</f>
        <v>58.52</v>
      </c>
      <c r="S724" s="17">
        <f t="shared" si="69"/>
        <v>347.64613485781695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99.74</v>
      </c>
      <c r="Y724" s="16">
        <f>'[1]TCE - ANEXO III - Preencher'!Z733</f>
        <v>0</v>
      </c>
      <c r="Z724" s="17">
        <f t="shared" si="71"/>
        <v>99.74</v>
      </c>
      <c r="AA724" s="18" t="str">
        <f>IF('[1]TCE - ANEXO III - Preencher'!AB733="","",'[1]TCE - ANEXO III - Preencher'!AB733)</f>
        <v/>
      </c>
      <c r="AB724" s="16">
        <f t="shared" si="66"/>
        <v>531.62693485781688</v>
      </c>
    </row>
    <row r="725" spans="1:28" s="4" customFormat="1" x14ac:dyDescent="0.2">
      <c r="A725" s="9">
        <f>IFERROR(VLOOKUP(B725,'[1]DADOS (OCULTAR)'!$P$3:$R$56,3,0),"")</f>
        <v>9039744000860</v>
      </c>
      <c r="B725" s="10" t="str">
        <f>'[1]TCE - ANEXO III - Preencher'!C734</f>
        <v>HOSPITAL DOM HÉLDER</v>
      </c>
      <c r="C725" s="11"/>
      <c r="D725" s="12" t="str">
        <f>'[1]TCE - ANEXO III - Preencher'!E734</f>
        <v>SIVANEIDE MARIA EMIDIO</v>
      </c>
      <c r="E725" s="10" t="str">
        <f>IF('[1]TCE - ANEXO III - Preencher'!F734="4 - Assistência Odontológica","2 - Outros Profissionais da Saúde",'[1]TCE - ANEXO III - Preencher'!F734)</f>
        <v>2 - Outros Profissionais da Saúde</v>
      </c>
      <c r="F725" s="13">
        <f>'[1]TCE - ANEXO III - Preencher'!G734</f>
        <v>322205</v>
      </c>
      <c r="G725" s="14">
        <f>IF('[1]TCE - ANEXO III - Preencher'!H734="","",'[1]TCE - ANEXO III - Preencher'!H734)</f>
        <v>44075</v>
      </c>
      <c r="H725" s="15">
        <f>'[1]TCE - ANEXO III - Preencher'!I734</f>
        <v>0</v>
      </c>
      <c r="I725" s="15">
        <f>'[1]TCE - ANEXO III - Preencher'!J734</f>
        <v>211.48480000000001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1.1599999999999999</v>
      </c>
      <c r="O725" s="16">
        <f>'[1]TCE - ANEXO III - Preencher'!P734</f>
        <v>0</v>
      </c>
      <c r="P725" s="17">
        <f t="shared" si="68"/>
        <v>1.1599999999999999</v>
      </c>
      <c r="Q725" s="16">
        <f>'[1]TCE - ANEXO III - Preencher'!R734</f>
        <v>240.87638057026433</v>
      </c>
      <c r="R725" s="16">
        <f>'[1]TCE - ANEXO III - Preencher'!S734</f>
        <v>62.7</v>
      </c>
      <c r="S725" s="17">
        <f t="shared" si="69"/>
        <v>178.17638057026431</v>
      </c>
      <c r="T725" s="16">
        <f>'[1]TCE - ANEXO III - Preencher'!U734</f>
        <v>66.11</v>
      </c>
      <c r="U725" s="16">
        <f>'[1]TCE - ANEXO III - Preencher'!V734</f>
        <v>0</v>
      </c>
      <c r="V725" s="17">
        <f t="shared" si="70"/>
        <v>66.11</v>
      </c>
      <c r="W725" s="18" t="str">
        <f>IF('[1]TCE - ANEXO III - Preencher'!X734="","",'[1]TCE - ANEXO III - Preencher'!X734)</f>
        <v>AUXILIO CRECHE</v>
      </c>
      <c r="X725" s="16">
        <f>'[1]TCE - ANEXO III - Preencher'!Y734</f>
        <v>99.74</v>
      </c>
      <c r="Y725" s="16">
        <f>'[1]TCE - ANEXO III - Preencher'!Z734</f>
        <v>0</v>
      </c>
      <c r="Z725" s="17">
        <f t="shared" si="71"/>
        <v>99.74</v>
      </c>
      <c r="AA725" s="18" t="str">
        <f>IF('[1]TCE - ANEXO III - Preencher'!AB734="","",'[1]TCE - ANEXO III - Preencher'!AB734)</f>
        <v/>
      </c>
      <c r="AB725" s="16">
        <f t="shared" si="66"/>
        <v>556.67118057026437</v>
      </c>
    </row>
    <row r="726" spans="1:28" s="4" customFormat="1" x14ac:dyDescent="0.2">
      <c r="A726" s="9">
        <f>IFERROR(VLOOKUP(B726,'[1]DADOS (OCULTAR)'!$P$3:$R$56,3,0),"")</f>
        <v>9039744000860</v>
      </c>
      <c r="B726" s="10" t="str">
        <f>'[1]TCE - ANEXO III - Preencher'!C735</f>
        <v>HOSPITAL DOM HÉLDER</v>
      </c>
      <c r="C726" s="11"/>
      <c r="D726" s="12" t="str">
        <f>'[1]TCE - ANEXO III - Preencher'!E735</f>
        <v>SOLANGE AMARINO DA SILVA</v>
      </c>
      <c r="E726" s="10" t="str">
        <f>IF('[1]TCE - ANEXO III - Preencher'!F735="4 - Assistência Odontológica","2 - Outros Profissionais da Saúde",'[1]TCE - ANEXO III - Preencher'!F735)</f>
        <v>2 - Outros Profissionais da Saúde</v>
      </c>
      <c r="F726" s="13">
        <f>'[1]TCE - ANEXO III - Preencher'!G735</f>
        <v>322205</v>
      </c>
      <c r="G726" s="14">
        <f>IF('[1]TCE - ANEXO III - Preencher'!H735="","",'[1]TCE - ANEXO III - Preencher'!H735)</f>
        <v>44075</v>
      </c>
      <c r="H726" s="15">
        <f>'[1]TCE - ANEXO III - Preencher'!I735</f>
        <v>0</v>
      </c>
      <c r="I726" s="15">
        <f>'[1]TCE - ANEXO III - Preencher'!J735</f>
        <v>130.3184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1.1599999999999999</v>
      </c>
      <c r="O726" s="16">
        <f>'[1]TCE - ANEXO III - Preencher'!P735</f>
        <v>0</v>
      </c>
      <c r="P726" s="17">
        <f t="shared" si="68"/>
        <v>1.1599999999999999</v>
      </c>
      <c r="Q726" s="16">
        <f>'[1]TCE - ANEXO III - Preencher'!R735</f>
        <v>212.95944760782194</v>
      </c>
      <c r="R726" s="16">
        <f>'[1]TCE - ANEXO III - Preencher'!S735</f>
        <v>58.52</v>
      </c>
      <c r="S726" s="17">
        <f t="shared" si="69"/>
        <v>154.43944760782193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99.74</v>
      </c>
      <c r="Y726" s="16">
        <f>'[1]TCE - ANEXO III - Preencher'!Z735</f>
        <v>0</v>
      </c>
      <c r="Z726" s="17">
        <f t="shared" si="71"/>
        <v>99.74</v>
      </c>
      <c r="AA726" s="18" t="str">
        <f>IF('[1]TCE - ANEXO III - Preencher'!AB735="","",'[1]TCE - ANEXO III - Preencher'!AB735)</f>
        <v/>
      </c>
      <c r="AB726" s="16">
        <f t="shared" si="66"/>
        <v>385.65784760782196</v>
      </c>
    </row>
    <row r="727" spans="1:28" s="4" customFormat="1" x14ac:dyDescent="0.2">
      <c r="A727" s="9">
        <f>IFERROR(VLOOKUP(B727,'[1]DADOS (OCULTAR)'!$P$3:$R$56,3,0),"")</f>
        <v>9039744000860</v>
      </c>
      <c r="B727" s="10" t="str">
        <f>'[1]TCE - ANEXO III - Preencher'!C736</f>
        <v>HOSPITAL DOM HÉLDER</v>
      </c>
      <c r="C727" s="11"/>
      <c r="D727" s="12" t="str">
        <f>'[1]TCE - ANEXO III - Preencher'!E736</f>
        <v>SOLANGE AMELIA DE LYRA</v>
      </c>
      <c r="E727" s="10" t="str">
        <f>IF('[1]TCE - ANEXO III - Preencher'!F736="4 - Assistência Odontológica","2 - Outros Profissionais da Saúde",'[1]TCE - ANEXO III - Preencher'!F736)</f>
        <v>3 - Administrativo</v>
      </c>
      <c r="F727" s="13">
        <f>'[1]TCE - ANEXO III - Preencher'!G736</f>
        <v>413115</v>
      </c>
      <c r="G727" s="14">
        <f>IF('[1]TCE - ANEXO III - Preencher'!H736="","",'[1]TCE - ANEXO III - Preencher'!H736)</f>
        <v>44075</v>
      </c>
      <c r="H727" s="15">
        <f>'[1]TCE - ANEXO III - Preencher'!I736</f>
        <v>0</v>
      </c>
      <c r="I727" s="15">
        <f>'[1]TCE - ANEXO III - Preencher'!J736</f>
        <v>146.8152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1.1599999999999999</v>
      </c>
      <c r="O727" s="16">
        <f>'[1]TCE - ANEXO III - Preencher'!P736</f>
        <v>0</v>
      </c>
      <c r="P727" s="17">
        <f t="shared" si="68"/>
        <v>1.1599999999999999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99.74</v>
      </c>
      <c r="Y727" s="16">
        <f>'[1]TCE - ANEXO III - Preencher'!Z736</f>
        <v>0</v>
      </c>
      <c r="Z727" s="17">
        <f t="shared" si="71"/>
        <v>99.74</v>
      </c>
      <c r="AA727" s="18" t="str">
        <f>IF('[1]TCE - ANEXO III - Preencher'!AB736="","",'[1]TCE - ANEXO III - Preencher'!AB736)</f>
        <v/>
      </c>
      <c r="AB727" s="16">
        <f t="shared" si="66"/>
        <v>247.71519999999998</v>
      </c>
    </row>
    <row r="728" spans="1:28" s="4" customFormat="1" x14ac:dyDescent="0.2">
      <c r="A728" s="9">
        <f>IFERROR(VLOOKUP(B728,'[1]DADOS (OCULTAR)'!$P$3:$R$56,3,0),"")</f>
        <v>9039744000860</v>
      </c>
      <c r="B728" s="10" t="str">
        <f>'[1]TCE - ANEXO III - Preencher'!C737</f>
        <v>HOSPITAL DOM HÉLDER</v>
      </c>
      <c r="C728" s="11"/>
      <c r="D728" s="12" t="str">
        <f>'[1]TCE - ANEXO III - Preencher'!E737</f>
        <v>SONIA MARIA CORREIA DIAS</v>
      </c>
      <c r="E728" s="10" t="str">
        <f>IF('[1]TCE - ANEXO III - Preencher'!F737="4 - Assistência Odontológica","2 - Outros Profissionais da Saúde",'[1]TCE - ANEXO III - Preencher'!F737)</f>
        <v>3 - Administrativo</v>
      </c>
      <c r="F728" s="13">
        <f>'[1]TCE - ANEXO III - Preencher'!G737</f>
        <v>411010</v>
      </c>
      <c r="G728" s="14">
        <f>IF('[1]TCE - ANEXO III - Preencher'!H737="","",'[1]TCE - ANEXO III - Preencher'!H737)</f>
        <v>44075</v>
      </c>
      <c r="H728" s="15">
        <f>'[1]TCE - ANEXO III - Preencher'!I737</f>
        <v>0</v>
      </c>
      <c r="I728" s="15">
        <f>'[1]TCE - ANEXO III - Preencher'!J737</f>
        <v>108.68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1.1599999999999999</v>
      </c>
      <c r="O728" s="16">
        <f>'[1]TCE - ANEXO III - Preencher'!P737</f>
        <v>0</v>
      </c>
      <c r="P728" s="17">
        <f t="shared" si="68"/>
        <v>1.1599999999999999</v>
      </c>
      <c r="Q728" s="16">
        <f>'[1]TCE - ANEXO III - Preencher'!R737</f>
        <v>290.11866775558349</v>
      </c>
      <c r="R728" s="16">
        <f>'[1]TCE - ANEXO III - Preencher'!S737</f>
        <v>62.7</v>
      </c>
      <c r="S728" s="17">
        <f t="shared" si="69"/>
        <v>227.4186677555835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99.74</v>
      </c>
      <c r="Y728" s="16">
        <f>'[1]TCE - ANEXO III - Preencher'!Z737</f>
        <v>0</v>
      </c>
      <c r="Z728" s="17">
        <f t="shared" si="71"/>
        <v>99.74</v>
      </c>
      <c r="AA728" s="18" t="str">
        <f>IF('[1]TCE - ANEXO III - Preencher'!AB737="","",'[1]TCE - ANEXO III - Preencher'!AB737)</f>
        <v/>
      </c>
      <c r="AB728" s="16">
        <f t="shared" si="66"/>
        <v>436.99866775558348</v>
      </c>
    </row>
    <row r="729" spans="1:28" s="4" customFormat="1" x14ac:dyDescent="0.2">
      <c r="A729" s="9">
        <f>IFERROR(VLOOKUP(B729,'[1]DADOS (OCULTAR)'!$P$3:$R$56,3,0),"")</f>
        <v>9039744000860</v>
      </c>
      <c r="B729" s="10" t="str">
        <f>'[1]TCE - ANEXO III - Preencher'!C738</f>
        <v>HOSPITAL DOM HÉLDER</v>
      </c>
      <c r="C729" s="11"/>
      <c r="D729" s="12" t="str">
        <f>'[1]TCE - ANEXO III - Preencher'!E738</f>
        <v>SONIA MARIA DA COSTA</v>
      </c>
      <c r="E729" s="10" t="str">
        <f>IF('[1]TCE - ANEXO III - Preencher'!F738="4 - Assistência Odontológica","2 - Outros Profissionais da Saúde",'[1]TCE - ANEXO III - Preencher'!F738)</f>
        <v>2 - Outros Profissionais da Saúde</v>
      </c>
      <c r="F729" s="13">
        <f>'[1]TCE - ANEXO III - Preencher'!G738</f>
        <v>521130</v>
      </c>
      <c r="G729" s="14">
        <f>IF('[1]TCE - ANEXO III - Preencher'!H738="","",'[1]TCE - ANEXO III - Preencher'!H738)</f>
        <v>44075</v>
      </c>
      <c r="H729" s="15">
        <f>'[1]TCE - ANEXO III - Preencher'!I738</f>
        <v>0</v>
      </c>
      <c r="I729" s="15">
        <f>'[1]TCE - ANEXO III - Preencher'!J738</f>
        <v>99.130400000000009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1.1599999999999999</v>
      </c>
      <c r="O729" s="16">
        <f>'[1]TCE - ANEXO III - Preencher'!P738</f>
        <v>0</v>
      </c>
      <c r="P729" s="17">
        <f t="shared" si="68"/>
        <v>1.1599999999999999</v>
      </c>
      <c r="Q729" s="16">
        <f>'[1]TCE - ANEXO III - Preencher'!R738</f>
        <v>290.11866775558349</v>
      </c>
      <c r="R729" s="16">
        <f>'[1]TCE - ANEXO III - Preencher'!S738</f>
        <v>60.61</v>
      </c>
      <c r="S729" s="17">
        <f t="shared" si="69"/>
        <v>229.50866775558347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99.74</v>
      </c>
      <c r="Y729" s="16">
        <f>'[1]TCE - ANEXO III - Preencher'!Z738</f>
        <v>0</v>
      </c>
      <c r="Z729" s="17">
        <f t="shared" si="71"/>
        <v>99.74</v>
      </c>
      <c r="AA729" s="18" t="str">
        <f>IF('[1]TCE - ANEXO III - Preencher'!AB738="","",'[1]TCE - ANEXO III - Preencher'!AB738)</f>
        <v/>
      </c>
      <c r="AB729" s="16">
        <f t="shared" si="66"/>
        <v>429.53906775558346</v>
      </c>
    </row>
    <row r="730" spans="1:28" s="4" customFormat="1" x14ac:dyDescent="0.2">
      <c r="A730" s="9">
        <f>IFERROR(VLOOKUP(B730,'[1]DADOS (OCULTAR)'!$P$3:$R$56,3,0),"")</f>
        <v>9039744000860</v>
      </c>
      <c r="B730" s="10" t="str">
        <f>'[1]TCE - ANEXO III - Preencher'!C739</f>
        <v>HOSPITAL DOM HÉLDER</v>
      </c>
      <c r="C730" s="11"/>
      <c r="D730" s="12" t="str">
        <f>'[1]TCE - ANEXO III - Preencher'!E739</f>
        <v>SONIA MARIA DOS SANTOS</v>
      </c>
      <c r="E730" s="10" t="str">
        <f>IF('[1]TCE - ANEXO III - Preencher'!F739="4 - Assistência Odontológica","2 - Outros Profissionais da Saúde",'[1]TCE - ANEXO III - Preencher'!F739)</f>
        <v>3 - Administrativo</v>
      </c>
      <c r="F730" s="13">
        <f>'[1]TCE - ANEXO III - Preencher'!G739</f>
        <v>516345</v>
      </c>
      <c r="G730" s="14">
        <f>IF('[1]TCE - ANEXO III - Preencher'!H739="","",'[1]TCE - ANEXO III - Preencher'!H739)</f>
        <v>44075</v>
      </c>
      <c r="H730" s="15">
        <f>'[1]TCE - ANEXO III - Preencher'!I739</f>
        <v>0</v>
      </c>
      <c r="I730" s="15">
        <f>'[1]TCE - ANEXO III - Preencher'!J739</f>
        <v>121.16799999999999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1.1599999999999999</v>
      </c>
      <c r="O730" s="16">
        <f>'[1]TCE - ANEXO III - Preencher'!P739</f>
        <v>0</v>
      </c>
      <c r="P730" s="17">
        <f t="shared" si="68"/>
        <v>1.1599999999999999</v>
      </c>
      <c r="Q730" s="16">
        <f>'[1]TCE - ANEXO III - Preencher'!R739</f>
        <v>212.95944760782194</v>
      </c>
      <c r="R730" s="16">
        <f>'[1]TCE - ANEXO III - Preencher'!S739</f>
        <v>62.7</v>
      </c>
      <c r="S730" s="17">
        <f t="shared" si="69"/>
        <v>150.25944760782193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99.74</v>
      </c>
      <c r="Y730" s="16">
        <f>'[1]TCE - ANEXO III - Preencher'!Z739</f>
        <v>0</v>
      </c>
      <c r="Z730" s="17">
        <f t="shared" si="71"/>
        <v>99.74</v>
      </c>
      <c r="AA730" s="18" t="str">
        <f>IF('[1]TCE - ANEXO III - Preencher'!AB739="","",'[1]TCE - ANEXO III - Preencher'!AB739)</f>
        <v/>
      </c>
      <c r="AB730" s="16">
        <f t="shared" si="66"/>
        <v>372.32744760782191</v>
      </c>
    </row>
    <row r="731" spans="1:28" s="4" customFormat="1" x14ac:dyDescent="0.2">
      <c r="A731" s="9">
        <f>IFERROR(VLOOKUP(B731,'[1]DADOS (OCULTAR)'!$P$3:$R$56,3,0),"")</f>
        <v>9039744000860</v>
      </c>
      <c r="B731" s="10" t="str">
        <f>'[1]TCE - ANEXO III - Preencher'!C740</f>
        <v>HOSPITAL DOM HÉLDER</v>
      </c>
      <c r="C731" s="11"/>
      <c r="D731" s="12" t="str">
        <f>'[1]TCE - ANEXO III - Preencher'!E740</f>
        <v>SUELEN PAMELLA TAVARES MENDES</v>
      </c>
      <c r="E731" s="10" t="str">
        <f>IF('[1]TCE - ANEXO III - Preencher'!F740="4 - Assistência Odontológica","2 - Outros Profissionais da Saúde",'[1]TCE - ANEXO III - Preencher'!F740)</f>
        <v>2 - Outros Profissionais da Saúde</v>
      </c>
      <c r="F731" s="13">
        <f>'[1]TCE - ANEXO III - Preencher'!G740</f>
        <v>322205</v>
      </c>
      <c r="G731" s="14">
        <f>IF('[1]TCE - ANEXO III - Preencher'!H740="","",'[1]TCE - ANEXO III - Preencher'!H740)</f>
        <v>44075</v>
      </c>
      <c r="H731" s="15">
        <f>'[1]TCE - ANEXO III - Preencher'!I740</f>
        <v>0</v>
      </c>
      <c r="I731" s="15">
        <f>'[1]TCE - ANEXO III - Preencher'!J740</f>
        <v>11.7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1.1599999999999999</v>
      </c>
      <c r="O731" s="16">
        <f>'[1]TCE - ANEXO III - Preencher'!P740</f>
        <v>0</v>
      </c>
      <c r="P731" s="17">
        <f t="shared" si="68"/>
        <v>1.1599999999999999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99.74</v>
      </c>
      <c r="Y731" s="16">
        <f>'[1]TCE - ANEXO III - Preencher'!Z740</f>
        <v>0</v>
      </c>
      <c r="Z731" s="17">
        <f t="shared" si="71"/>
        <v>99.74</v>
      </c>
      <c r="AA731" s="18" t="str">
        <f>IF('[1]TCE - ANEXO III - Preencher'!AB740="","",'[1]TCE - ANEXO III - Preencher'!AB740)</f>
        <v/>
      </c>
      <c r="AB731" s="16">
        <f t="shared" si="66"/>
        <v>112.6</v>
      </c>
    </row>
    <row r="732" spans="1:28" s="4" customFormat="1" x14ac:dyDescent="0.2">
      <c r="A732" s="9">
        <f>IFERROR(VLOOKUP(B732,'[1]DADOS (OCULTAR)'!$P$3:$R$56,3,0),"")</f>
        <v>9039744000860</v>
      </c>
      <c r="B732" s="10" t="str">
        <f>'[1]TCE - ANEXO III - Preencher'!C741</f>
        <v>HOSPITAL DOM HÉLDER</v>
      </c>
      <c r="C732" s="11"/>
      <c r="D732" s="12" t="str">
        <f>'[1]TCE - ANEXO III - Preencher'!E741</f>
        <v>SUELI AUGUSTA DA SILVA</v>
      </c>
      <c r="E732" s="10" t="str">
        <f>IF('[1]TCE - ANEXO III - Preencher'!F741="4 - Assistência Odontológica","2 - Outros Profissionais da Saúde",'[1]TCE - ANEXO III - Preencher'!F741)</f>
        <v>2 - Outros Profissionais da Saúde</v>
      </c>
      <c r="F732" s="13">
        <f>'[1]TCE - ANEXO III - Preencher'!G741</f>
        <v>521130</v>
      </c>
      <c r="G732" s="14">
        <f>IF('[1]TCE - ANEXO III - Preencher'!H741="","",'[1]TCE - ANEXO III - Preencher'!H741)</f>
        <v>44075</v>
      </c>
      <c r="H732" s="15">
        <f>'[1]TCE - ANEXO III - Preencher'!I741</f>
        <v>0</v>
      </c>
      <c r="I732" s="15">
        <f>'[1]TCE - ANEXO III - Preencher'!J741</f>
        <v>93.232000000000014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1.1599999999999999</v>
      </c>
      <c r="O732" s="16">
        <f>'[1]TCE - ANEXO III - Preencher'!P741</f>
        <v>0</v>
      </c>
      <c r="P732" s="17">
        <f t="shared" si="68"/>
        <v>1.1599999999999999</v>
      </c>
      <c r="Q732" s="16">
        <f>'[1]TCE - ANEXO III - Preencher'!R741</f>
        <v>212.95944760782194</v>
      </c>
      <c r="R732" s="16">
        <f>'[1]TCE - ANEXO III - Preencher'!S741</f>
        <v>59.71</v>
      </c>
      <c r="S732" s="17">
        <f t="shared" si="69"/>
        <v>153.24944760782193</v>
      </c>
      <c r="T732" s="16">
        <f>'[1]TCE - ANEXO III - Preencher'!U741</f>
        <v>128</v>
      </c>
      <c r="U732" s="16">
        <f>'[1]TCE - ANEXO III - Preencher'!V741</f>
        <v>0</v>
      </c>
      <c r="V732" s="17">
        <f t="shared" si="70"/>
        <v>128</v>
      </c>
      <c r="W732" s="18" t="str">
        <f>IF('[1]TCE - ANEXO III - Preencher'!X741="","",'[1]TCE - ANEXO III - Preencher'!X741)</f>
        <v>AUXILIO CRECHE</v>
      </c>
      <c r="X732" s="16">
        <f>'[1]TCE - ANEXO III - Preencher'!Y741</f>
        <v>99.74</v>
      </c>
      <c r="Y732" s="16">
        <f>'[1]TCE - ANEXO III - Preencher'!Z741</f>
        <v>0</v>
      </c>
      <c r="Z732" s="17">
        <f t="shared" si="71"/>
        <v>99.74</v>
      </c>
      <c r="AA732" s="18" t="str">
        <f>IF('[1]TCE - ANEXO III - Preencher'!AB741="","",'[1]TCE - ANEXO III - Preencher'!AB741)</f>
        <v/>
      </c>
      <c r="AB732" s="16">
        <f t="shared" si="66"/>
        <v>475.38144760782194</v>
      </c>
    </row>
    <row r="733" spans="1:28" s="4" customFormat="1" x14ac:dyDescent="0.2">
      <c r="A733" s="9">
        <f>IFERROR(VLOOKUP(B733,'[1]DADOS (OCULTAR)'!$P$3:$R$56,3,0),"")</f>
        <v>9039744000860</v>
      </c>
      <c r="B733" s="10" t="str">
        <f>'[1]TCE - ANEXO III - Preencher'!C742</f>
        <v>HOSPITAL DOM HÉLDER</v>
      </c>
      <c r="C733" s="11"/>
      <c r="D733" s="12" t="str">
        <f>'[1]TCE - ANEXO III - Preencher'!E742</f>
        <v>SURAMA RANYELLE MENDES DA SILVA</v>
      </c>
      <c r="E733" s="10" t="str">
        <f>IF('[1]TCE - ANEXO III - Preencher'!F742="4 - Assistência Odontológica","2 - Outros Profissionais da Saúde",'[1]TCE - ANEXO III - Preencher'!F742)</f>
        <v>3 - Administrativo</v>
      </c>
      <c r="F733" s="13">
        <f>'[1]TCE - ANEXO III - Preencher'!G742</f>
        <v>411010</v>
      </c>
      <c r="G733" s="14">
        <f>IF('[1]TCE - ANEXO III - Preencher'!H742="","",'[1]TCE - ANEXO III - Preencher'!H742)</f>
        <v>44075</v>
      </c>
      <c r="H733" s="15">
        <f>'[1]TCE - ANEXO III - Preencher'!I742</f>
        <v>0</v>
      </c>
      <c r="I733" s="15">
        <f>'[1]TCE - ANEXO III - Preencher'!J742</f>
        <v>83.561599999999999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1.1599999999999999</v>
      </c>
      <c r="O733" s="16">
        <f>'[1]TCE - ANEXO III - Preencher'!P742</f>
        <v>0</v>
      </c>
      <c r="P733" s="17">
        <f t="shared" si="68"/>
        <v>1.1599999999999999</v>
      </c>
      <c r="Q733" s="16">
        <f>'[1]TCE - ANEXO III - Preencher'!R742</f>
        <v>256.93480594161531</v>
      </c>
      <c r="R733" s="16">
        <f>'[1]TCE - ANEXO III - Preencher'!S742</f>
        <v>62.7</v>
      </c>
      <c r="S733" s="17">
        <f t="shared" si="69"/>
        <v>194.23480594161532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99.74</v>
      </c>
      <c r="Y733" s="16">
        <f>'[1]TCE - ANEXO III - Preencher'!Z742</f>
        <v>0</v>
      </c>
      <c r="Z733" s="17">
        <f t="shared" si="71"/>
        <v>99.74</v>
      </c>
      <c r="AA733" s="18" t="str">
        <f>IF('[1]TCE - ANEXO III - Preencher'!AB742="","",'[1]TCE - ANEXO III - Preencher'!AB742)</f>
        <v/>
      </c>
      <c r="AB733" s="16">
        <f t="shared" si="66"/>
        <v>378.69640594161535</v>
      </c>
    </row>
    <row r="734" spans="1:28" s="4" customFormat="1" x14ac:dyDescent="0.2">
      <c r="A734" s="9">
        <f>IFERROR(VLOOKUP(B734,'[1]DADOS (OCULTAR)'!$P$3:$R$56,3,0),"")</f>
        <v>9039744000860</v>
      </c>
      <c r="B734" s="10" t="str">
        <f>'[1]TCE - ANEXO III - Preencher'!C743</f>
        <v>HOSPITAL DOM HÉLDER</v>
      </c>
      <c r="C734" s="11"/>
      <c r="D734" s="12" t="str">
        <f>'[1]TCE - ANEXO III - Preencher'!E743</f>
        <v>SUZANETE CABOCLO DA SILVA</v>
      </c>
      <c r="E734" s="10" t="str">
        <f>IF('[1]TCE - ANEXO III - Preencher'!F743="4 - Assistência Odontológica","2 - Outros Profissionais da Saúde",'[1]TCE - ANEXO III - Preencher'!F743)</f>
        <v>2 - Outros Profissionais da Saúde</v>
      </c>
      <c r="F734" s="13">
        <f>'[1]TCE - ANEXO III - Preencher'!G743</f>
        <v>322205</v>
      </c>
      <c r="G734" s="14">
        <f>IF('[1]TCE - ANEXO III - Preencher'!H743="","",'[1]TCE - ANEXO III - Preencher'!H743)</f>
        <v>44075</v>
      </c>
      <c r="H734" s="15">
        <f>'[1]TCE - ANEXO III - Preencher'!I743</f>
        <v>0</v>
      </c>
      <c r="I734" s="15">
        <f>'[1]TCE - ANEXO III - Preencher'!J743</f>
        <v>120.1824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1.1599999999999999</v>
      </c>
      <c r="O734" s="16">
        <f>'[1]TCE - ANEXO III - Preencher'!P743</f>
        <v>0</v>
      </c>
      <c r="P734" s="17">
        <f t="shared" si="68"/>
        <v>1.1599999999999999</v>
      </c>
      <c r="Q734" s="16">
        <f>'[1]TCE - ANEXO III - Preencher'!R743</f>
        <v>212.95944760782194</v>
      </c>
      <c r="R734" s="16">
        <f>'[1]TCE - ANEXO III - Preencher'!S743</f>
        <v>60.61</v>
      </c>
      <c r="S734" s="17">
        <f t="shared" si="69"/>
        <v>152.34944760782196</v>
      </c>
      <c r="T734" s="16">
        <f>'[1]TCE - ANEXO III - Preencher'!U743</f>
        <v>63.91</v>
      </c>
      <c r="U734" s="16">
        <f>'[1]TCE - ANEXO III - Preencher'!V743</f>
        <v>0</v>
      </c>
      <c r="V734" s="17">
        <f t="shared" si="70"/>
        <v>63.91</v>
      </c>
      <c r="W734" s="18" t="str">
        <f>IF('[1]TCE - ANEXO III - Preencher'!X743="","",'[1]TCE - ANEXO III - Preencher'!X743)</f>
        <v>AUXILIO CRECHE</v>
      </c>
      <c r="X734" s="16">
        <f>'[1]TCE - ANEXO III - Preencher'!Y743</f>
        <v>99.74</v>
      </c>
      <c r="Y734" s="16">
        <f>'[1]TCE - ANEXO III - Preencher'!Z743</f>
        <v>0</v>
      </c>
      <c r="Z734" s="17">
        <f t="shared" si="71"/>
        <v>99.74</v>
      </c>
      <c r="AA734" s="18" t="str">
        <f>IF('[1]TCE - ANEXO III - Preencher'!AB743="","",'[1]TCE - ANEXO III - Preencher'!AB743)</f>
        <v/>
      </c>
      <c r="AB734" s="16">
        <f t="shared" si="66"/>
        <v>437.34184760782193</v>
      </c>
    </row>
    <row r="735" spans="1:28" s="4" customFormat="1" x14ac:dyDescent="0.2">
      <c r="A735" s="9">
        <f>IFERROR(VLOOKUP(B735,'[1]DADOS (OCULTAR)'!$P$3:$R$56,3,0),"")</f>
        <v>9039744000860</v>
      </c>
      <c r="B735" s="10" t="str">
        <f>'[1]TCE - ANEXO III - Preencher'!C744</f>
        <v>HOSPITAL DOM HÉLDER</v>
      </c>
      <c r="C735" s="11"/>
      <c r="D735" s="12" t="str">
        <f>'[1]TCE - ANEXO III - Preencher'!E744</f>
        <v>SYLVIA KARLA XAVIER DE FARIAS</v>
      </c>
      <c r="E735" s="10" t="str">
        <f>IF('[1]TCE - ANEXO III - Preencher'!F744="4 - Assistência Odontológica","2 - Outros Profissionais da Saúde",'[1]TCE - ANEXO III - Preencher'!F744)</f>
        <v>1 - Médico</v>
      </c>
      <c r="F735" s="13">
        <f>'[1]TCE - ANEXO III - Preencher'!G744</f>
        <v>225125</v>
      </c>
      <c r="G735" s="14">
        <f>IF('[1]TCE - ANEXO III - Preencher'!H744="","",'[1]TCE - ANEXO III - Preencher'!H744)</f>
        <v>44075</v>
      </c>
      <c r="H735" s="15">
        <f>'[1]TCE - ANEXO III - Preencher'!I744</f>
        <v>0</v>
      </c>
      <c r="I735" s="15">
        <f>'[1]TCE - ANEXO III - Preencher'!J744</f>
        <v>544.56000000000006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9.2799999999999994</v>
      </c>
      <c r="O735" s="16">
        <f>'[1]TCE - ANEXO III - Preencher'!P744</f>
        <v>0</v>
      </c>
      <c r="P735" s="17">
        <f t="shared" si="68"/>
        <v>9.2799999999999994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99.74</v>
      </c>
      <c r="Y735" s="16">
        <f>'[1]TCE - ANEXO III - Preencher'!Z744</f>
        <v>0</v>
      </c>
      <c r="Z735" s="17">
        <f t="shared" si="71"/>
        <v>99.74</v>
      </c>
      <c r="AA735" s="18" t="str">
        <f>IF('[1]TCE - ANEXO III - Preencher'!AB744="","",'[1]TCE - ANEXO III - Preencher'!AB744)</f>
        <v/>
      </c>
      <c r="AB735" s="16">
        <f t="shared" si="66"/>
        <v>653.58000000000004</v>
      </c>
    </row>
    <row r="736" spans="1:28" s="4" customFormat="1" x14ac:dyDescent="0.2">
      <c r="A736" s="9">
        <f>IFERROR(VLOOKUP(B736,'[1]DADOS (OCULTAR)'!$P$3:$R$56,3,0),"")</f>
        <v>9039744000860</v>
      </c>
      <c r="B736" s="10" t="str">
        <f>'[1]TCE - ANEXO III - Preencher'!C745</f>
        <v>HOSPITAL DOM HÉLDER</v>
      </c>
      <c r="C736" s="11"/>
      <c r="D736" s="12" t="str">
        <f>'[1]TCE - ANEXO III - Preencher'!E745</f>
        <v>TACIANA DE CASTRO MENDONCA</v>
      </c>
      <c r="E736" s="10" t="str">
        <f>IF('[1]TCE - ANEXO III - Preencher'!F745="4 - Assistência Odontológica","2 - Outros Profissionais da Saúde",'[1]TCE - ANEXO III - Preencher'!F745)</f>
        <v>2 - Outros Profissionais da Saúde</v>
      </c>
      <c r="F736" s="13">
        <f>'[1]TCE - ANEXO III - Preencher'!G745</f>
        <v>251510</v>
      </c>
      <c r="G736" s="14">
        <f>IF('[1]TCE - ANEXO III - Preencher'!H745="","",'[1]TCE - ANEXO III - Preencher'!H745)</f>
        <v>44075</v>
      </c>
      <c r="H736" s="15">
        <f>'[1]TCE - ANEXO III - Preencher'!I745</f>
        <v>0</v>
      </c>
      <c r="I736" s="15">
        <f>'[1]TCE - ANEXO III - Preencher'!J745</f>
        <v>81.226399999999998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1.1599999999999999</v>
      </c>
      <c r="O736" s="16">
        <f>'[1]TCE - ANEXO III - Preencher'!P745</f>
        <v>0</v>
      </c>
      <c r="P736" s="17">
        <f t="shared" si="68"/>
        <v>1.1599999999999999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99.74</v>
      </c>
      <c r="Y736" s="16">
        <f>'[1]TCE - ANEXO III - Preencher'!Z745</f>
        <v>0</v>
      </c>
      <c r="Z736" s="17">
        <f t="shared" si="71"/>
        <v>99.74</v>
      </c>
      <c r="AA736" s="18" t="str">
        <f>IF('[1]TCE - ANEXO III - Preencher'!AB745="","",'[1]TCE - ANEXO III - Preencher'!AB745)</f>
        <v/>
      </c>
      <c r="AB736" s="16">
        <f t="shared" si="66"/>
        <v>182.12639999999999</v>
      </c>
    </row>
    <row r="737" spans="1:28" s="4" customFormat="1" x14ac:dyDescent="0.2">
      <c r="A737" s="9">
        <f>IFERROR(VLOOKUP(B737,'[1]DADOS (OCULTAR)'!$P$3:$R$56,3,0),"")</f>
        <v>9039744000860</v>
      </c>
      <c r="B737" s="10" t="str">
        <f>'[1]TCE - ANEXO III - Preencher'!C746</f>
        <v>HOSPITAL DOM HÉLDER</v>
      </c>
      <c r="C737" s="11"/>
      <c r="D737" s="12" t="str">
        <f>'[1]TCE - ANEXO III - Preencher'!E746</f>
        <v>TACIANA MARIA FERREIRA</v>
      </c>
      <c r="E737" s="10" t="str">
        <f>IF('[1]TCE - ANEXO III - Preencher'!F746="4 - Assistência Odontológica","2 - Outros Profissionais da Saúde",'[1]TCE - ANEXO III - Preencher'!F746)</f>
        <v>2 - Outros Profissionais da Saúde</v>
      </c>
      <c r="F737" s="13">
        <f>'[1]TCE - ANEXO III - Preencher'!G746</f>
        <v>223505</v>
      </c>
      <c r="G737" s="14">
        <f>IF('[1]TCE - ANEXO III - Preencher'!H746="","",'[1]TCE - ANEXO III - Preencher'!H746)</f>
        <v>44075</v>
      </c>
      <c r="H737" s="15">
        <f>'[1]TCE - ANEXO III - Preencher'!I746</f>
        <v>0</v>
      </c>
      <c r="I737" s="15">
        <f>'[1]TCE - ANEXO III - Preencher'!J746</f>
        <v>307.75119999999998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2.4359999999999999</v>
      </c>
      <c r="O737" s="16">
        <f>'[1]TCE - ANEXO III - Preencher'!P746</f>
        <v>0</v>
      </c>
      <c r="P737" s="17">
        <f t="shared" si="68"/>
        <v>2.4359999999999999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99.74</v>
      </c>
      <c r="Y737" s="16">
        <f>'[1]TCE - ANEXO III - Preencher'!Z746</f>
        <v>0</v>
      </c>
      <c r="Z737" s="17">
        <f t="shared" si="71"/>
        <v>99.74</v>
      </c>
      <c r="AA737" s="18" t="str">
        <f>IF('[1]TCE - ANEXO III - Preencher'!AB746="","",'[1]TCE - ANEXO III - Preencher'!AB746)</f>
        <v/>
      </c>
      <c r="AB737" s="16">
        <f t="shared" si="66"/>
        <v>409.92719999999997</v>
      </c>
    </row>
    <row r="738" spans="1:28" s="4" customFormat="1" x14ac:dyDescent="0.2">
      <c r="A738" s="9">
        <f>IFERROR(VLOOKUP(B738,'[1]DADOS (OCULTAR)'!$P$3:$R$56,3,0),"")</f>
        <v>9039744000860</v>
      </c>
      <c r="B738" s="10" t="str">
        <f>'[1]TCE - ANEXO III - Preencher'!C747</f>
        <v>HOSPITAL DOM HÉLDER</v>
      </c>
      <c r="C738" s="11"/>
      <c r="D738" s="12" t="str">
        <f>'[1]TCE - ANEXO III - Preencher'!E747</f>
        <v>TACIANO DA SILVA FEITOSA</v>
      </c>
      <c r="E738" s="10" t="str">
        <f>IF('[1]TCE - ANEXO III - Preencher'!F747="4 - Assistência Odontológica","2 - Outros Profissionais da Saúde",'[1]TCE - ANEXO III - Preencher'!F747)</f>
        <v>3 - Administrativo</v>
      </c>
      <c r="F738" s="13">
        <f>'[1]TCE - ANEXO III - Preencher'!G747</f>
        <v>517410</v>
      </c>
      <c r="G738" s="14">
        <f>IF('[1]TCE - ANEXO III - Preencher'!H747="","",'[1]TCE - ANEXO III - Preencher'!H747)</f>
        <v>44075</v>
      </c>
      <c r="H738" s="15">
        <f>'[1]TCE - ANEXO III - Preencher'!I747</f>
        <v>0</v>
      </c>
      <c r="I738" s="15">
        <f>'[1]TCE - ANEXO III - Preencher'!J747</f>
        <v>87.73360000000001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1.1599999999999999</v>
      </c>
      <c r="O738" s="16">
        <f>'[1]TCE - ANEXO III - Preencher'!P747</f>
        <v>0</v>
      </c>
      <c r="P738" s="17">
        <f t="shared" si="68"/>
        <v>1.1599999999999999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99.74</v>
      </c>
      <c r="Y738" s="16">
        <f>'[1]TCE - ANEXO III - Preencher'!Z747</f>
        <v>0</v>
      </c>
      <c r="Z738" s="17">
        <f t="shared" si="71"/>
        <v>99.74</v>
      </c>
      <c r="AA738" s="18" t="str">
        <f>IF('[1]TCE - ANEXO III - Preencher'!AB747="","",'[1]TCE - ANEXO III - Preencher'!AB747)</f>
        <v/>
      </c>
      <c r="AB738" s="16">
        <f t="shared" si="66"/>
        <v>188.6336</v>
      </c>
    </row>
    <row r="739" spans="1:28" s="4" customFormat="1" x14ac:dyDescent="0.2">
      <c r="A739" s="9">
        <f>IFERROR(VLOOKUP(B739,'[1]DADOS (OCULTAR)'!$P$3:$R$56,3,0),"")</f>
        <v>9039744000860</v>
      </c>
      <c r="B739" s="10" t="str">
        <f>'[1]TCE - ANEXO III - Preencher'!C748</f>
        <v>HOSPITAL DOM HÉLDER</v>
      </c>
      <c r="C739" s="11"/>
      <c r="D739" s="12" t="str">
        <f>'[1]TCE - ANEXO III - Preencher'!E748</f>
        <v>TACYLLA SIMOES XAVIER</v>
      </c>
      <c r="E739" s="10" t="str">
        <f>IF('[1]TCE - ANEXO III - Preencher'!F748="4 - Assistência Odontológica","2 - Outros Profissionais da Saúde",'[1]TCE - ANEXO III - Preencher'!F748)</f>
        <v>2 - Outros Profissionais da Saúde</v>
      </c>
      <c r="F739" s="13">
        <f>'[1]TCE - ANEXO III - Preencher'!G748</f>
        <v>251605</v>
      </c>
      <c r="G739" s="14">
        <f>IF('[1]TCE - ANEXO III - Preencher'!H748="","",'[1]TCE - ANEXO III - Preencher'!H748)</f>
        <v>44075</v>
      </c>
      <c r="H739" s="15">
        <f>'[1]TCE - ANEXO III - Preencher'!I748</f>
        <v>0</v>
      </c>
      <c r="I739" s="15">
        <f>'[1]TCE - ANEXO III - Preencher'!J748</f>
        <v>245.1944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1.1599999999999999</v>
      </c>
      <c r="O739" s="16">
        <f>'[1]TCE - ANEXO III - Preencher'!P748</f>
        <v>0</v>
      </c>
      <c r="P739" s="17">
        <f t="shared" si="68"/>
        <v>1.1599999999999999</v>
      </c>
      <c r="Q739" s="16">
        <f>'[1]TCE - ANEXO III - Preencher'!R748</f>
        <v>238.67918765707586</v>
      </c>
      <c r="R739" s="16">
        <f>'[1]TCE - ANEXO III - Preencher'!S748</f>
        <v>108.58</v>
      </c>
      <c r="S739" s="17">
        <f t="shared" si="69"/>
        <v>130.09918765707584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99.74</v>
      </c>
      <c r="Y739" s="16">
        <f>'[1]TCE - ANEXO III - Preencher'!Z748</f>
        <v>0</v>
      </c>
      <c r="Z739" s="17">
        <f t="shared" si="71"/>
        <v>99.74</v>
      </c>
      <c r="AA739" s="18" t="str">
        <f>IF('[1]TCE - ANEXO III - Preencher'!AB748="","",'[1]TCE - ANEXO III - Preencher'!AB748)</f>
        <v/>
      </c>
      <c r="AB739" s="16">
        <f t="shared" si="66"/>
        <v>476.19358765707585</v>
      </c>
    </row>
    <row r="740" spans="1:28" s="4" customFormat="1" x14ac:dyDescent="0.2">
      <c r="A740" s="9">
        <f>IFERROR(VLOOKUP(B740,'[1]DADOS (OCULTAR)'!$P$3:$R$56,3,0),"")</f>
        <v>9039744000860</v>
      </c>
      <c r="B740" s="10" t="str">
        <f>'[1]TCE - ANEXO III - Preencher'!C749</f>
        <v>HOSPITAL DOM HÉLDER</v>
      </c>
      <c r="C740" s="11"/>
      <c r="D740" s="12" t="str">
        <f>'[1]TCE - ANEXO III - Preencher'!E749</f>
        <v>TALITA CANDEIAS DO REGO</v>
      </c>
      <c r="E740" s="10" t="str">
        <f>IF('[1]TCE - ANEXO III - Preencher'!F749="4 - Assistência Odontológica","2 - Outros Profissionais da Saúde",'[1]TCE - ANEXO III - Preencher'!F749)</f>
        <v>2 - Outros Profissionais da Saúde</v>
      </c>
      <c r="F740" s="13">
        <f>'[1]TCE - ANEXO III - Preencher'!G749</f>
        <v>223505</v>
      </c>
      <c r="G740" s="14">
        <f>IF('[1]TCE - ANEXO III - Preencher'!H749="","",'[1]TCE - ANEXO III - Preencher'!H749)</f>
        <v>44075</v>
      </c>
      <c r="H740" s="15">
        <f>'[1]TCE - ANEXO III - Preencher'!I749</f>
        <v>0</v>
      </c>
      <c r="I740" s="15">
        <f>'[1]TCE - ANEXO III - Preencher'!J749</f>
        <v>253.828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2.4359999999999999</v>
      </c>
      <c r="O740" s="16">
        <f>'[1]TCE - ANEXO III - Preencher'!P749</f>
        <v>0</v>
      </c>
      <c r="P740" s="17">
        <f t="shared" si="68"/>
        <v>2.4359999999999999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99.74</v>
      </c>
      <c r="Y740" s="16">
        <f>'[1]TCE - ANEXO III - Preencher'!Z749</f>
        <v>0</v>
      </c>
      <c r="Z740" s="17">
        <f t="shared" si="71"/>
        <v>99.74</v>
      </c>
      <c r="AA740" s="18" t="str">
        <f>IF('[1]TCE - ANEXO III - Preencher'!AB749="","",'[1]TCE - ANEXO III - Preencher'!AB749)</f>
        <v/>
      </c>
      <c r="AB740" s="16">
        <f t="shared" si="66"/>
        <v>356.00400000000002</v>
      </c>
    </row>
    <row r="741" spans="1:28" s="4" customFormat="1" x14ac:dyDescent="0.2">
      <c r="A741" s="9">
        <f>IFERROR(VLOOKUP(B741,'[1]DADOS (OCULTAR)'!$P$3:$R$56,3,0),"")</f>
        <v>9039744000860</v>
      </c>
      <c r="B741" s="10" t="str">
        <f>'[1]TCE - ANEXO III - Preencher'!C750</f>
        <v>HOSPITAL DOM HÉLDER</v>
      </c>
      <c r="C741" s="11"/>
      <c r="D741" s="12" t="str">
        <f>'[1]TCE - ANEXO III - Preencher'!E750</f>
        <v>TALITA DE KASSIA RIBEIRO DA SILVA</v>
      </c>
      <c r="E741" s="10" t="str">
        <f>IF('[1]TCE - ANEXO III - Preencher'!F750="4 - Assistência Odontológica","2 - Outros Profissionais da Saúde",'[1]TCE - ANEXO III - Preencher'!F750)</f>
        <v>2 - Outros Profissionais da Saúde</v>
      </c>
      <c r="F741" s="13">
        <f>'[1]TCE - ANEXO III - Preencher'!G750</f>
        <v>521130</v>
      </c>
      <c r="G741" s="14">
        <f>IF('[1]TCE - ANEXO III - Preencher'!H750="","",'[1]TCE - ANEXO III - Preencher'!H750)</f>
        <v>44075</v>
      </c>
      <c r="H741" s="15">
        <f>'[1]TCE - ANEXO III - Preencher'!I750</f>
        <v>0</v>
      </c>
      <c r="I741" s="15">
        <f>'[1]TCE - ANEXO III - Preencher'!J750</f>
        <v>87.673600000000008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1.1599999999999999</v>
      </c>
      <c r="O741" s="16">
        <f>'[1]TCE - ANEXO III - Preencher'!P750</f>
        <v>0</v>
      </c>
      <c r="P741" s="17">
        <f t="shared" si="68"/>
        <v>1.1599999999999999</v>
      </c>
      <c r="Q741" s="16">
        <f>'[1]TCE - ANEXO III - Preencher'!R750</f>
        <v>212.95944760782194</v>
      </c>
      <c r="R741" s="16">
        <f>'[1]TCE - ANEXO III - Preencher'!S750</f>
        <v>62.7</v>
      </c>
      <c r="S741" s="17">
        <f t="shared" si="69"/>
        <v>150.25944760782193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99.74</v>
      </c>
      <c r="Y741" s="16">
        <f>'[1]TCE - ANEXO III - Preencher'!Z750</f>
        <v>0</v>
      </c>
      <c r="Z741" s="17">
        <f t="shared" si="71"/>
        <v>99.74</v>
      </c>
      <c r="AA741" s="18" t="str">
        <f>IF('[1]TCE - ANEXO III - Preencher'!AB750="","",'[1]TCE - ANEXO III - Preencher'!AB750)</f>
        <v/>
      </c>
      <c r="AB741" s="16">
        <f t="shared" si="66"/>
        <v>338.83304760782192</v>
      </c>
    </row>
    <row r="742" spans="1:28" s="4" customFormat="1" x14ac:dyDescent="0.2">
      <c r="A742" s="9">
        <f>IFERROR(VLOOKUP(B742,'[1]DADOS (OCULTAR)'!$P$3:$R$56,3,0),"")</f>
        <v>9039744000860</v>
      </c>
      <c r="B742" s="10" t="str">
        <f>'[1]TCE - ANEXO III - Preencher'!C751</f>
        <v>HOSPITAL DOM HÉLDER</v>
      </c>
      <c r="C742" s="11"/>
      <c r="D742" s="12" t="str">
        <f>'[1]TCE - ANEXO III - Preencher'!E751</f>
        <v>TALITA ELISABETE OLIVEIRA DA SILVA</v>
      </c>
      <c r="E742" s="10" t="str">
        <f>IF('[1]TCE - ANEXO III - Preencher'!F751="4 - Assistência Odontológica","2 - Outros Profissionais da Saúde",'[1]TCE - ANEXO III - Preencher'!F751)</f>
        <v>2 - Outros Profissionais da Saúde</v>
      </c>
      <c r="F742" s="13">
        <f>'[1]TCE - ANEXO III - Preencher'!G751</f>
        <v>521130</v>
      </c>
      <c r="G742" s="14">
        <f>IF('[1]TCE - ANEXO III - Preencher'!H751="","",'[1]TCE - ANEXO III - Preencher'!H751)</f>
        <v>44075</v>
      </c>
      <c r="H742" s="15">
        <f>'[1]TCE - ANEXO III - Preencher'!I751</f>
        <v>0</v>
      </c>
      <c r="I742" s="15">
        <f>'[1]TCE - ANEXO III - Preencher'!J751</f>
        <v>86.963999999999999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1.1599999999999999</v>
      </c>
      <c r="O742" s="16">
        <f>'[1]TCE - ANEXO III - Preencher'!P751</f>
        <v>0</v>
      </c>
      <c r="P742" s="17">
        <f t="shared" si="68"/>
        <v>1.1599999999999999</v>
      </c>
      <c r="Q742" s="16">
        <f>'[1]TCE - ANEXO III - Preencher'!R751</f>
        <v>321.16850742701911</v>
      </c>
      <c r="R742" s="16">
        <f>'[1]TCE - ANEXO III - Preencher'!S751</f>
        <v>116.21</v>
      </c>
      <c r="S742" s="17">
        <f t="shared" si="69"/>
        <v>204.95850742701913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99.74</v>
      </c>
      <c r="Y742" s="16">
        <f>'[1]TCE - ANEXO III - Preencher'!Z751</f>
        <v>0</v>
      </c>
      <c r="Z742" s="17">
        <f t="shared" si="71"/>
        <v>99.74</v>
      </c>
      <c r="AA742" s="18" t="str">
        <f>IF('[1]TCE - ANEXO III - Preencher'!AB751="","",'[1]TCE - ANEXO III - Preencher'!AB751)</f>
        <v/>
      </c>
      <c r="AB742" s="16">
        <f t="shared" si="66"/>
        <v>392.8225074270191</v>
      </c>
    </row>
    <row r="743" spans="1:28" s="4" customFormat="1" x14ac:dyDescent="0.2">
      <c r="A743" s="9">
        <f>IFERROR(VLOOKUP(B743,'[1]DADOS (OCULTAR)'!$P$3:$R$56,3,0),"")</f>
        <v>9039744000860</v>
      </c>
      <c r="B743" s="10" t="str">
        <f>'[1]TCE - ANEXO III - Preencher'!C752</f>
        <v>HOSPITAL DOM HÉLDER</v>
      </c>
      <c r="C743" s="11"/>
      <c r="D743" s="12" t="str">
        <f>'[1]TCE - ANEXO III - Preencher'!E752</f>
        <v>TALITA REGINA MORAES DUARTE MOTA</v>
      </c>
      <c r="E743" s="10" t="str">
        <f>IF('[1]TCE - ANEXO III - Preencher'!F752="4 - Assistência Odontológica","2 - Outros Profissionais da Saúde",'[1]TCE - ANEXO III - Preencher'!F752)</f>
        <v>2 - Outros Profissionais da Saúde</v>
      </c>
      <c r="F743" s="13">
        <f>'[1]TCE - ANEXO III - Preencher'!G752</f>
        <v>322205</v>
      </c>
      <c r="G743" s="14">
        <f>IF('[1]TCE - ANEXO III - Preencher'!H752="","",'[1]TCE - ANEXO III - Preencher'!H752)</f>
        <v>44075</v>
      </c>
      <c r="H743" s="15">
        <f>'[1]TCE - ANEXO III - Preencher'!I752</f>
        <v>0</v>
      </c>
      <c r="I743" s="15">
        <f>'[1]TCE - ANEXO III - Preencher'!J752</f>
        <v>114.71440000000001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1.1599999999999999</v>
      </c>
      <c r="O743" s="16">
        <f>'[1]TCE - ANEXO III - Preencher'!P752</f>
        <v>0</v>
      </c>
      <c r="P743" s="17">
        <f t="shared" si="68"/>
        <v>1.1599999999999999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66.11</v>
      </c>
      <c r="U743" s="16">
        <f>'[1]TCE - ANEXO III - Preencher'!V752</f>
        <v>0</v>
      </c>
      <c r="V743" s="17">
        <f t="shared" si="70"/>
        <v>66.11</v>
      </c>
      <c r="W743" s="18" t="str">
        <f>IF('[1]TCE - ANEXO III - Preencher'!X752="","",'[1]TCE - ANEXO III - Preencher'!X752)</f>
        <v>AUXILIO CRECHE</v>
      </c>
      <c r="X743" s="16">
        <f>'[1]TCE - ANEXO III - Preencher'!Y752</f>
        <v>99.74</v>
      </c>
      <c r="Y743" s="16">
        <f>'[1]TCE - ANEXO III - Preencher'!Z752</f>
        <v>0</v>
      </c>
      <c r="Z743" s="17">
        <f t="shared" si="71"/>
        <v>99.74</v>
      </c>
      <c r="AA743" s="18" t="str">
        <f>IF('[1]TCE - ANEXO III - Preencher'!AB752="","",'[1]TCE - ANEXO III - Preencher'!AB752)</f>
        <v/>
      </c>
      <c r="AB743" s="16">
        <f t="shared" si="66"/>
        <v>281.7244</v>
      </c>
    </row>
    <row r="744" spans="1:28" s="4" customFormat="1" x14ac:dyDescent="0.2">
      <c r="A744" s="9">
        <f>IFERROR(VLOOKUP(B744,'[1]DADOS (OCULTAR)'!$P$3:$R$56,3,0),"")</f>
        <v>9039744000860</v>
      </c>
      <c r="B744" s="10" t="str">
        <f>'[1]TCE - ANEXO III - Preencher'!C753</f>
        <v>HOSPITAL DOM HÉLDER</v>
      </c>
      <c r="C744" s="11"/>
      <c r="D744" s="12" t="str">
        <f>'[1]TCE - ANEXO III - Preencher'!E753</f>
        <v>TAMYRIS FREITAS DE FRANCA</v>
      </c>
      <c r="E744" s="10" t="str">
        <f>IF('[1]TCE - ANEXO III - Preencher'!F753="4 - Assistência Odontológica","2 - Outros Profissionais da Saúde",'[1]TCE - ANEXO III - Preencher'!F753)</f>
        <v>2 - Outros Profissionais da Saúde</v>
      </c>
      <c r="F744" s="13">
        <f>'[1]TCE - ANEXO III - Preencher'!G753</f>
        <v>322205</v>
      </c>
      <c r="G744" s="14">
        <f>IF('[1]TCE - ANEXO III - Preencher'!H753="","",'[1]TCE - ANEXO III - Preencher'!H753)</f>
        <v>44075</v>
      </c>
      <c r="H744" s="15">
        <f>'[1]TCE - ANEXO III - Preencher'!I753</f>
        <v>0</v>
      </c>
      <c r="I744" s="15">
        <f>'[1]TCE - ANEXO III - Preencher'!J753</f>
        <v>26.473600000000001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1.1599999999999999</v>
      </c>
      <c r="O744" s="16">
        <f>'[1]TCE - ANEXO III - Preencher'!P753</f>
        <v>0</v>
      </c>
      <c r="P744" s="17">
        <f t="shared" si="68"/>
        <v>1.1599999999999999</v>
      </c>
      <c r="Q744" s="16">
        <f>'[1]TCE - ANEXO III - Preencher'!R753</f>
        <v>184.56485459344569</v>
      </c>
      <c r="R744" s="16">
        <f>'[1]TCE - ANEXO III - Preencher'!S753</f>
        <v>10.45</v>
      </c>
      <c r="S744" s="17">
        <f t="shared" si="69"/>
        <v>174.1148545934457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99.74</v>
      </c>
      <c r="Y744" s="16">
        <f>'[1]TCE - ANEXO III - Preencher'!Z753</f>
        <v>0</v>
      </c>
      <c r="Z744" s="17">
        <f t="shared" si="71"/>
        <v>99.74</v>
      </c>
      <c r="AA744" s="18" t="str">
        <f>IF('[1]TCE - ANEXO III - Preencher'!AB753="","",'[1]TCE - ANEXO III - Preencher'!AB753)</f>
        <v/>
      </c>
      <c r="AB744" s="16">
        <f t="shared" si="66"/>
        <v>301.48845459344568</v>
      </c>
    </row>
    <row r="745" spans="1:28" s="4" customFormat="1" x14ac:dyDescent="0.2">
      <c r="A745" s="9">
        <f>IFERROR(VLOOKUP(B745,'[1]DADOS (OCULTAR)'!$P$3:$R$56,3,0),"")</f>
        <v>9039744000860</v>
      </c>
      <c r="B745" s="10" t="str">
        <f>'[1]TCE - ANEXO III - Preencher'!C754</f>
        <v>HOSPITAL DOM HÉLDER</v>
      </c>
      <c r="C745" s="11"/>
      <c r="D745" s="12" t="str">
        <f>'[1]TCE - ANEXO III - Preencher'!E754</f>
        <v>TARCISIO RAUL LAVAREDA DE SOUZA FILHO</v>
      </c>
      <c r="E745" s="10" t="str">
        <f>IF('[1]TCE - ANEXO III - Preencher'!F754="4 - Assistência Odontológica","2 - Outros Profissionais da Saúde",'[1]TCE - ANEXO III - Preencher'!F754)</f>
        <v>1 - Médico</v>
      </c>
      <c r="F745" s="13">
        <f>'[1]TCE - ANEXO III - Preencher'!G754</f>
        <v>225125</v>
      </c>
      <c r="G745" s="14">
        <f>IF('[1]TCE - ANEXO III - Preencher'!H754="","",'[1]TCE - ANEXO III - Preencher'!H754)</f>
        <v>44075</v>
      </c>
      <c r="H745" s="15">
        <f>'[1]TCE - ANEXO III - Preencher'!I754</f>
        <v>0</v>
      </c>
      <c r="I745" s="15">
        <f>'[1]TCE - ANEXO III - Preencher'!J754</f>
        <v>707.72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9.2799999999999994</v>
      </c>
      <c r="O745" s="16">
        <f>'[1]TCE - ANEXO III - Preencher'!P754</f>
        <v>0</v>
      </c>
      <c r="P745" s="17">
        <f t="shared" si="68"/>
        <v>9.2799999999999994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99.74</v>
      </c>
      <c r="Y745" s="16">
        <f>'[1]TCE - ANEXO III - Preencher'!Z754</f>
        <v>0</v>
      </c>
      <c r="Z745" s="17">
        <f t="shared" si="71"/>
        <v>99.74</v>
      </c>
      <c r="AA745" s="18" t="str">
        <f>IF('[1]TCE - ANEXO III - Preencher'!AB754="","",'[1]TCE - ANEXO III - Preencher'!AB754)</f>
        <v/>
      </c>
      <c r="AB745" s="16">
        <f t="shared" si="66"/>
        <v>816.74</v>
      </c>
    </row>
    <row r="746" spans="1:28" s="4" customFormat="1" x14ac:dyDescent="0.2">
      <c r="A746" s="9">
        <f>IFERROR(VLOOKUP(B746,'[1]DADOS (OCULTAR)'!$P$3:$R$56,3,0),"")</f>
        <v>9039744000860</v>
      </c>
      <c r="B746" s="10" t="str">
        <f>'[1]TCE - ANEXO III - Preencher'!C755</f>
        <v>HOSPITAL DOM HÉLDER</v>
      </c>
      <c r="C746" s="11"/>
      <c r="D746" s="12" t="str">
        <f>'[1]TCE - ANEXO III - Preencher'!E755</f>
        <v>TARCYA LEIANE GUERRA DE COUTO PATRIOTA</v>
      </c>
      <c r="E746" s="10" t="str">
        <f>IF('[1]TCE - ANEXO III - Preencher'!F755="4 - Assistência Odontológica","2 - Outros Profissionais da Saúde",'[1]TCE - ANEXO III - Preencher'!F755)</f>
        <v>2 - Outros Profissionais da Saúde</v>
      </c>
      <c r="F746" s="13">
        <f>'[1]TCE - ANEXO III - Preencher'!G755</f>
        <v>223605</v>
      </c>
      <c r="G746" s="14">
        <f>IF('[1]TCE - ANEXO III - Preencher'!H755="","",'[1]TCE - ANEXO III - Preencher'!H755)</f>
        <v>44075</v>
      </c>
      <c r="H746" s="15">
        <f>'[1]TCE - ANEXO III - Preencher'!I755</f>
        <v>0</v>
      </c>
      <c r="I746" s="15">
        <f>'[1]TCE - ANEXO III - Preencher'!J755</f>
        <v>278.1112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2.4359999999999999</v>
      </c>
      <c r="O746" s="16">
        <f>'[1]TCE - ANEXO III - Preencher'!P755</f>
        <v>0</v>
      </c>
      <c r="P746" s="17">
        <f t="shared" si="68"/>
        <v>2.4359999999999999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99.74</v>
      </c>
      <c r="Y746" s="16">
        <f>'[1]TCE - ANEXO III - Preencher'!Z755</f>
        <v>0</v>
      </c>
      <c r="Z746" s="17">
        <f t="shared" si="71"/>
        <v>99.74</v>
      </c>
      <c r="AA746" s="18" t="str">
        <f>IF('[1]TCE - ANEXO III - Preencher'!AB755="","",'[1]TCE - ANEXO III - Preencher'!AB755)</f>
        <v/>
      </c>
      <c r="AB746" s="16">
        <f t="shared" si="66"/>
        <v>380.28719999999998</v>
      </c>
    </row>
    <row r="747" spans="1:28" s="4" customFormat="1" x14ac:dyDescent="0.2">
      <c r="A747" s="9">
        <f>IFERROR(VLOOKUP(B747,'[1]DADOS (OCULTAR)'!$P$3:$R$56,3,0),"")</f>
        <v>9039744000860</v>
      </c>
      <c r="B747" s="10" t="str">
        <f>'[1]TCE - ANEXO III - Preencher'!C756</f>
        <v>HOSPITAL DOM HÉLDER</v>
      </c>
      <c r="C747" s="11"/>
      <c r="D747" s="12" t="str">
        <f>'[1]TCE - ANEXO III - Preencher'!E756</f>
        <v>TATIANA APARECIDA RODRIGUES ALVES</v>
      </c>
      <c r="E747" s="10" t="str">
        <f>IF('[1]TCE - ANEXO III - Preencher'!F756="4 - Assistência Odontológica","2 - Outros Profissionais da Saúde",'[1]TCE - ANEXO III - Preencher'!F756)</f>
        <v>3 - Administrativo</v>
      </c>
      <c r="F747" s="13">
        <f>'[1]TCE - ANEXO III - Preencher'!G756</f>
        <v>411010</v>
      </c>
      <c r="G747" s="14">
        <f>IF('[1]TCE - ANEXO III - Preencher'!H756="","",'[1]TCE - ANEXO III - Preencher'!H756)</f>
        <v>44075</v>
      </c>
      <c r="H747" s="15">
        <f>'[1]TCE - ANEXO III - Preencher'!I756</f>
        <v>0</v>
      </c>
      <c r="I747" s="15">
        <f>'[1]TCE - ANEXO III - Preencher'!J756</f>
        <v>94.87360000000001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1.1599999999999999</v>
      </c>
      <c r="O747" s="16">
        <f>'[1]TCE - ANEXO III - Preencher'!P756</f>
        <v>0</v>
      </c>
      <c r="P747" s="17">
        <f t="shared" si="68"/>
        <v>1.1599999999999999</v>
      </c>
      <c r="Q747" s="16">
        <f>'[1]TCE - ANEXO III - Preencher'!R756</f>
        <v>212.95944760782194</v>
      </c>
      <c r="R747" s="16">
        <f>'[1]TCE - ANEXO III - Preencher'!S756</f>
        <v>62.7</v>
      </c>
      <c r="S747" s="17">
        <f t="shared" si="69"/>
        <v>150.25944760782193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99.74</v>
      </c>
      <c r="Y747" s="16">
        <f>'[1]TCE - ANEXO III - Preencher'!Z756</f>
        <v>0</v>
      </c>
      <c r="Z747" s="17">
        <f t="shared" si="71"/>
        <v>99.74</v>
      </c>
      <c r="AA747" s="18" t="str">
        <f>IF('[1]TCE - ANEXO III - Preencher'!AB756="","",'[1]TCE - ANEXO III - Preencher'!AB756)</f>
        <v/>
      </c>
      <c r="AB747" s="16">
        <f t="shared" si="66"/>
        <v>346.03304760782191</v>
      </c>
    </row>
    <row r="748" spans="1:28" s="4" customFormat="1" x14ac:dyDescent="0.2">
      <c r="A748" s="9">
        <f>IFERROR(VLOOKUP(B748,'[1]DADOS (OCULTAR)'!$P$3:$R$56,3,0),"")</f>
        <v>9039744000860</v>
      </c>
      <c r="B748" s="10" t="str">
        <f>'[1]TCE - ANEXO III - Preencher'!C757</f>
        <v>HOSPITAL DOM HÉLDER</v>
      </c>
      <c r="C748" s="11"/>
      <c r="D748" s="12" t="str">
        <f>'[1]TCE - ANEXO III - Preencher'!E757</f>
        <v>TATIANA BARBOSA</v>
      </c>
      <c r="E748" s="10" t="str">
        <f>IF('[1]TCE - ANEXO III - Preencher'!F757="4 - Assistência Odontológica","2 - Outros Profissionais da Saúde",'[1]TCE - ANEXO III - Preencher'!F757)</f>
        <v>2 - Outros Profissionais da Saúde</v>
      </c>
      <c r="F748" s="13">
        <f>'[1]TCE - ANEXO III - Preencher'!G757</f>
        <v>322205</v>
      </c>
      <c r="G748" s="14">
        <f>IF('[1]TCE - ANEXO III - Preencher'!H757="","",'[1]TCE - ANEXO III - Preencher'!H757)</f>
        <v>44075</v>
      </c>
      <c r="H748" s="15">
        <f>'[1]TCE - ANEXO III - Preencher'!I757</f>
        <v>0</v>
      </c>
      <c r="I748" s="15">
        <f>'[1]TCE - ANEXO III - Preencher'!J757</f>
        <v>144.11280000000002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1.1599999999999999</v>
      </c>
      <c r="O748" s="16">
        <f>'[1]TCE - ANEXO III - Preencher'!P757</f>
        <v>0</v>
      </c>
      <c r="P748" s="17">
        <f t="shared" si="68"/>
        <v>1.1599999999999999</v>
      </c>
      <c r="Q748" s="16">
        <f>'[1]TCE - ANEXO III - Preencher'!R757</f>
        <v>368.92395126649734</v>
      </c>
      <c r="R748" s="16">
        <f>'[1]TCE - ANEXO III - Preencher'!S757</f>
        <v>62.7</v>
      </c>
      <c r="S748" s="17">
        <f t="shared" si="69"/>
        <v>306.22395126649735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99.74</v>
      </c>
      <c r="Y748" s="16">
        <f>'[1]TCE - ANEXO III - Preencher'!Z757</f>
        <v>0</v>
      </c>
      <c r="Z748" s="17">
        <f t="shared" si="71"/>
        <v>99.74</v>
      </c>
      <c r="AA748" s="18" t="str">
        <f>IF('[1]TCE - ANEXO III - Preencher'!AB757="","",'[1]TCE - ANEXO III - Preencher'!AB757)</f>
        <v/>
      </c>
      <c r="AB748" s="16">
        <f t="shared" si="66"/>
        <v>551.23675126649732</v>
      </c>
    </row>
    <row r="749" spans="1:28" s="4" customFormat="1" x14ac:dyDescent="0.2">
      <c r="A749" s="9">
        <f>IFERROR(VLOOKUP(B749,'[1]DADOS (OCULTAR)'!$P$3:$R$56,3,0),"")</f>
        <v>9039744000860</v>
      </c>
      <c r="B749" s="10" t="str">
        <f>'[1]TCE - ANEXO III - Preencher'!C758</f>
        <v>HOSPITAL DOM HÉLDER</v>
      </c>
      <c r="C749" s="11"/>
      <c r="D749" s="12" t="str">
        <f>'[1]TCE - ANEXO III - Preencher'!E758</f>
        <v>TATIANE COSMA DA SILVA</v>
      </c>
      <c r="E749" s="10" t="str">
        <f>IF('[1]TCE - ANEXO III - Preencher'!F758="4 - Assistência Odontológica","2 - Outros Profissionais da Saúde",'[1]TCE - ANEXO III - Preencher'!F758)</f>
        <v>2 - Outros Profissionais da Saúde</v>
      </c>
      <c r="F749" s="13">
        <f>'[1]TCE - ANEXO III - Preencher'!G758</f>
        <v>322205</v>
      </c>
      <c r="G749" s="14">
        <f>IF('[1]TCE - ANEXO III - Preencher'!H758="","",'[1]TCE - ANEXO III - Preencher'!H758)</f>
        <v>44075</v>
      </c>
      <c r="H749" s="15">
        <f>'[1]TCE - ANEXO III - Preencher'!I758</f>
        <v>0</v>
      </c>
      <c r="I749" s="15">
        <f>'[1]TCE - ANEXO III - Preencher'!J758</f>
        <v>132.85840000000002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1.1599999999999999</v>
      </c>
      <c r="O749" s="16">
        <f>'[1]TCE - ANEXO III - Preencher'!P758</f>
        <v>0</v>
      </c>
      <c r="P749" s="17">
        <f t="shared" si="68"/>
        <v>1.1599999999999999</v>
      </c>
      <c r="Q749" s="16">
        <f>'[1]TCE - ANEXO III - Preencher'!R758</f>
        <v>466.15659937641533</v>
      </c>
      <c r="R749" s="16">
        <f>'[1]TCE - ANEXO III - Preencher'!S758</f>
        <v>62.7</v>
      </c>
      <c r="S749" s="17">
        <f t="shared" si="69"/>
        <v>403.45659937641534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99.74</v>
      </c>
      <c r="Y749" s="16">
        <f>'[1]TCE - ANEXO III - Preencher'!Z758</f>
        <v>0</v>
      </c>
      <c r="Z749" s="17">
        <f t="shared" si="71"/>
        <v>99.74</v>
      </c>
      <c r="AA749" s="18" t="str">
        <f>IF('[1]TCE - ANEXO III - Preencher'!AB758="","",'[1]TCE - ANEXO III - Preencher'!AB758)</f>
        <v/>
      </c>
      <c r="AB749" s="16">
        <f t="shared" si="66"/>
        <v>637.21499937641534</v>
      </c>
    </row>
    <row r="750" spans="1:28" s="4" customFormat="1" x14ac:dyDescent="0.2">
      <c r="A750" s="9">
        <f>IFERROR(VLOOKUP(B750,'[1]DADOS (OCULTAR)'!$P$3:$R$56,3,0),"")</f>
        <v>9039744000860</v>
      </c>
      <c r="B750" s="10" t="str">
        <f>'[1]TCE - ANEXO III - Preencher'!C759</f>
        <v>HOSPITAL DOM HÉLDER</v>
      </c>
      <c r="C750" s="11"/>
      <c r="D750" s="12" t="str">
        <f>'[1]TCE - ANEXO III - Preencher'!E759</f>
        <v>TATIANE DE SOUZA SARAIVA BERNARDES</v>
      </c>
      <c r="E750" s="10" t="str">
        <f>IF('[1]TCE - ANEXO III - Preencher'!F759="4 - Assistência Odontológica","2 - Outros Profissionais da Saúde",'[1]TCE - ANEXO III - Preencher'!F759)</f>
        <v>2 - Outros Profissionais da Saúde</v>
      </c>
      <c r="F750" s="13">
        <f>'[1]TCE - ANEXO III - Preencher'!G759</f>
        <v>223505</v>
      </c>
      <c r="G750" s="14">
        <f>IF('[1]TCE - ANEXO III - Preencher'!H759="","",'[1]TCE - ANEXO III - Preencher'!H759)</f>
        <v>44075</v>
      </c>
      <c r="H750" s="15">
        <f>'[1]TCE - ANEXO III - Preencher'!I759</f>
        <v>0</v>
      </c>
      <c r="I750" s="15">
        <f>'[1]TCE - ANEXO III - Preencher'!J759</f>
        <v>309.12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2.4359999999999999</v>
      </c>
      <c r="O750" s="16">
        <f>'[1]TCE - ANEXO III - Preencher'!P759</f>
        <v>0</v>
      </c>
      <c r="P750" s="17">
        <f t="shared" si="68"/>
        <v>2.4359999999999999</v>
      </c>
      <c r="Q750" s="16">
        <f>'[1]TCE - ANEXO III - Preencher'!R759</f>
        <v>286.41502518849097</v>
      </c>
      <c r="R750" s="16">
        <f>'[1]TCE - ANEXO III - Preencher'!S759</f>
        <v>103.5</v>
      </c>
      <c r="S750" s="17">
        <f t="shared" si="69"/>
        <v>182.91502518849097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99.74</v>
      </c>
      <c r="Y750" s="16">
        <f>'[1]TCE - ANEXO III - Preencher'!Z759</f>
        <v>0</v>
      </c>
      <c r="Z750" s="17">
        <f t="shared" si="71"/>
        <v>99.74</v>
      </c>
      <c r="AA750" s="18" t="str">
        <f>IF('[1]TCE - ANEXO III - Preencher'!AB759="","",'[1]TCE - ANEXO III - Preencher'!AB759)</f>
        <v/>
      </c>
      <c r="AB750" s="16">
        <f t="shared" si="66"/>
        <v>594.21102518849091</v>
      </c>
    </row>
    <row r="751" spans="1:28" s="4" customFormat="1" x14ac:dyDescent="0.2">
      <c r="A751" s="9">
        <f>IFERROR(VLOOKUP(B751,'[1]DADOS (OCULTAR)'!$P$3:$R$56,3,0),"")</f>
        <v>9039744000860</v>
      </c>
      <c r="B751" s="10" t="str">
        <f>'[1]TCE - ANEXO III - Preencher'!C760</f>
        <v>HOSPITAL DOM HÉLDER</v>
      </c>
      <c r="C751" s="11"/>
      <c r="D751" s="12" t="str">
        <f>'[1]TCE - ANEXO III - Preencher'!E760</f>
        <v>TERLUCIA MARIA DA SILVA</v>
      </c>
      <c r="E751" s="10" t="str">
        <f>IF('[1]TCE - ANEXO III - Preencher'!F760="4 - Assistência Odontológica","2 - Outros Profissionais da Saúde",'[1]TCE - ANEXO III - Preencher'!F760)</f>
        <v>2 - Outros Profissionais da Saúde</v>
      </c>
      <c r="F751" s="13">
        <f>'[1]TCE - ANEXO III - Preencher'!G760</f>
        <v>322205</v>
      </c>
      <c r="G751" s="14">
        <f>IF('[1]TCE - ANEXO III - Preencher'!H760="","",'[1]TCE - ANEXO III - Preencher'!H760)</f>
        <v>44075</v>
      </c>
      <c r="H751" s="15">
        <f>'[1]TCE - ANEXO III - Preencher'!I760</f>
        <v>0</v>
      </c>
      <c r="I751" s="15">
        <f>'[1]TCE - ANEXO III - Preencher'!J760</f>
        <v>122.31440000000001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1.1599999999999999</v>
      </c>
      <c r="O751" s="16">
        <f>'[1]TCE - ANEXO III - Preencher'!P760</f>
        <v>0</v>
      </c>
      <c r="P751" s="17">
        <f t="shared" si="68"/>
        <v>1.1599999999999999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99.74</v>
      </c>
      <c r="Y751" s="16">
        <f>'[1]TCE - ANEXO III - Preencher'!Z760</f>
        <v>0</v>
      </c>
      <c r="Z751" s="17">
        <f t="shared" si="71"/>
        <v>99.74</v>
      </c>
      <c r="AA751" s="18" t="str">
        <f>IF('[1]TCE - ANEXO III - Preencher'!AB760="","",'[1]TCE - ANEXO III - Preencher'!AB760)</f>
        <v/>
      </c>
      <c r="AB751" s="16">
        <f t="shared" si="66"/>
        <v>223.21440000000001</v>
      </c>
    </row>
    <row r="752" spans="1:28" s="4" customFormat="1" x14ac:dyDescent="0.2">
      <c r="A752" s="9">
        <f>IFERROR(VLOOKUP(B752,'[1]DADOS (OCULTAR)'!$P$3:$R$56,3,0),"")</f>
        <v>9039744000860</v>
      </c>
      <c r="B752" s="10" t="str">
        <f>'[1]TCE - ANEXO III - Preencher'!C761</f>
        <v>HOSPITAL DOM HÉLDER</v>
      </c>
      <c r="C752" s="11"/>
      <c r="D752" s="12" t="str">
        <f>'[1]TCE - ANEXO III - Preencher'!E761</f>
        <v>THAIS OLIVEIRA DOS SANTOS</v>
      </c>
      <c r="E752" s="10" t="str">
        <f>IF('[1]TCE - ANEXO III - Preencher'!F761="4 - Assistência Odontológica","2 - Outros Profissionais da Saúde",'[1]TCE - ANEXO III - Preencher'!F761)</f>
        <v>2 - Outros Profissionais da Saúde</v>
      </c>
      <c r="F752" s="13">
        <f>'[1]TCE - ANEXO III - Preencher'!G761</f>
        <v>223505</v>
      </c>
      <c r="G752" s="14">
        <f>IF('[1]TCE - ANEXO III - Preencher'!H761="","",'[1]TCE - ANEXO III - Preencher'!H761)</f>
        <v>44075</v>
      </c>
      <c r="H752" s="15">
        <f>'[1]TCE - ANEXO III - Preencher'!I761</f>
        <v>0</v>
      </c>
      <c r="I752" s="15">
        <f>'[1]TCE - ANEXO III - Preencher'!J761</f>
        <v>332.24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2.4359999999999999</v>
      </c>
      <c r="O752" s="16">
        <f>'[1]TCE - ANEXO III - Preencher'!P761</f>
        <v>0</v>
      </c>
      <c r="P752" s="17">
        <f t="shared" si="68"/>
        <v>2.4359999999999999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99.74</v>
      </c>
      <c r="Y752" s="16">
        <f>'[1]TCE - ANEXO III - Preencher'!Z761</f>
        <v>0</v>
      </c>
      <c r="Z752" s="17">
        <f t="shared" si="71"/>
        <v>99.74</v>
      </c>
      <c r="AA752" s="18" t="str">
        <f>IF('[1]TCE - ANEXO III - Preencher'!AB761="","",'[1]TCE - ANEXO III - Preencher'!AB761)</f>
        <v/>
      </c>
      <c r="AB752" s="16">
        <f t="shared" si="66"/>
        <v>434.416</v>
      </c>
    </row>
    <row r="753" spans="1:28" s="4" customFormat="1" x14ac:dyDescent="0.2">
      <c r="A753" s="9">
        <f>IFERROR(VLOOKUP(B753,'[1]DADOS (OCULTAR)'!$P$3:$R$56,3,0),"")</f>
        <v>9039744000860</v>
      </c>
      <c r="B753" s="10" t="str">
        <f>'[1]TCE - ANEXO III - Preencher'!C762</f>
        <v>HOSPITAL DOM HÉLDER</v>
      </c>
      <c r="C753" s="11"/>
      <c r="D753" s="12" t="str">
        <f>'[1]TCE - ANEXO III - Preencher'!E762</f>
        <v>THALIA LUANA DOS SANTOS BARBOSA</v>
      </c>
      <c r="E753" s="10" t="str">
        <f>IF('[1]TCE - ANEXO III - Preencher'!F762="4 - Assistência Odontológica","2 - Outros Profissionais da Saúde",'[1]TCE - ANEXO III - Preencher'!F762)</f>
        <v>3 - Administrativo</v>
      </c>
      <c r="F753" s="13">
        <f>'[1]TCE - ANEXO III - Preencher'!G762</f>
        <v>516345</v>
      </c>
      <c r="G753" s="14">
        <f>IF('[1]TCE - ANEXO III - Preencher'!H762="","",'[1]TCE - ANEXO III - Preencher'!H762)</f>
        <v>44075</v>
      </c>
      <c r="H753" s="15">
        <f>'[1]TCE - ANEXO III - Preencher'!I762</f>
        <v>0</v>
      </c>
      <c r="I753" s="15">
        <f>'[1]TCE - ANEXO III - Preencher'!J762</f>
        <v>100.32000000000001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1.1599999999999999</v>
      </c>
      <c r="O753" s="16">
        <f>'[1]TCE - ANEXO III - Preencher'!P762</f>
        <v>0</v>
      </c>
      <c r="P753" s="17">
        <f t="shared" si="68"/>
        <v>1.1599999999999999</v>
      </c>
      <c r="Q753" s="16">
        <f>'[1]TCE - ANEXO III - Preencher'!R762</f>
        <v>601.04719274159766</v>
      </c>
      <c r="R753" s="16">
        <f>'[1]TCE - ANEXO III - Preencher'!S762</f>
        <v>62.7</v>
      </c>
      <c r="S753" s="17">
        <f t="shared" si="69"/>
        <v>538.34719274159761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99.74</v>
      </c>
      <c r="Y753" s="16">
        <f>'[1]TCE - ANEXO III - Preencher'!Z762</f>
        <v>0</v>
      </c>
      <c r="Z753" s="17">
        <f t="shared" si="71"/>
        <v>99.74</v>
      </c>
      <c r="AA753" s="18" t="str">
        <f>IF('[1]TCE - ANEXO III - Preencher'!AB762="","",'[1]TCE - ANEXO III - Preencher'!AB762)</f>
        <v/>
      </c>
      <c r="AB753" s="16">
        <f t="shared" si="66"/>
        <v>739.56719274159764</v>
      </c>
    </row>
    <row r="754" spans="1:28" s="4" customFormat="1" x14ac:dyDescent="0.2">
      <c r="A754" s="9">
        <f>IFERROR(VLOOKUP(B754,'[1]DADOS (OCULTAR)'!$P$3:$R$56,3,0),"")</f>
        <v>9039744000860</v>
      </c>
      <c r="B754" s="10" t="str">
        <f>'[1]TCE - ANEXO III - Preencher'!C763</f>
        <v>HOSPITAL DOM HÉLDER</v>
      </c>
      <c r="C754" s="11"/>
      <c r="D754" s="12" t="str">
        <f>'[1]TCE - ANEXO III - Preencher'!E763</f>
        <v>THALLITA GONDIM COSTA DOS SANTOS</v>
      </c>
      <c r="E754" s="10" t="str">
        <f>IF('[1]TCE - ANEXO III - Preencher'!F763="4 - Assistência Odontológica","2 - Outros Profissionais da Saúde",'[1]TCE - ANEXO III - Preencher'!F763)</f>
        <v>2 - Outros Profissionais da Saúde</v>
      </c>
      <c r="F754" s="13">
        <f>'[1]TCE - ANEXO III - Preencher'!G763</f>
        <v>251605</v>
      </c>
      <c r="G754" s="14">
        <f>IF('[1]TCE - ANEXO III - Preencher'!H763="","",'[1]TCE - ANEXO III - Preencher'!H763)</f>
        <v>44075</v>
      </c>
      <c r="H754" s="15">
        <f>'[1]TCE - ANEXO III - Preencher'!I763</f>
        <v>0</v>
      </c>
      <c r="I754" s="15">
        <f>'[1]TCE - ANEXO III - Preencher'!J763</f>
        <v>204.93119999999999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1.1599999999999999</v>
      </c>
      <c r="O754" s="16">
        <f>'[1]TCE - ANEXO III - Preencher'!P763</f>
        <v>0</v>
      </c>
      <c r="P754" s="17">
        <f t="shared" si="68"/>
        <v>1.1599999999999999</v>
      </c>
      <c r="Q754" s="16">
        <f>'[1]TCE - ANEXO III - Preencher'!R763</f>
        <v>737.84449975014797</v>
      </c>
      <c r="R754" s="16">
        <f>'[1]TCE - ANEXO III - Preencher'!S763</f>
        <v>103.5</v>
      </c>
      <c r="S754" s="17">
        <f t="shared" si="69"/>
        <v>634.34449975014797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99.74</v>
      </c>
      <c r="Y754" s="16">
        <f>'[1]TCE - ANEXO III - Preencher'!Z763</f>
        <v>0</v>
      </c>
      <c r="Z754" s="17">
        <f t="shared" si="71"/>
        <v>99.74</v>
      </c>
      <c r="AA754" s="18" t="str">
        <f>IF('[1]TCE - ANEXO III - Preencher'!AB763="","",'[1]TCE - ANEXO III - Preencher'!AB763)</f>
        <v/>
      </c>
      <c r="AB754" s="16">
        <f t="shared" si="66"/>
        <v>940.17569975014794</v>
      </c>
    </row>
    <row r="755" spans="1:28" s="4" customFormat="1" x14ac:dyDescent="0.2">
      <c r="A755" s="9">
        <f>IFERROR(VLOOKUP(B755,'[1]DADOS (OCULTAR)'!$P$3:$R$56,3,0),"")</f>
        <v>9039744000860</v>
      </c>
      <c r="B755" s="10" t="str">
        <f>'[1]TCE - ANEXO III - Preencher'!C764</f>
        <v>HOSPITAL DOM HÉLDER</v>
      </c>
      <c r="C755" s="11"/>
      <c r="D755" s="12" t="str">
        <f>'[1]TCE - ANEXO III - Preencher'!E764</f>
        <v>THAMARA RAYANE RAMOS DA SILVA</v>
      </c>
      <c r="E755" s="10" t="str">
        <f>IF('[1]TCE - ANEXO III - Preencher'!F764="4 - Assistência Odontológica","2 - Outros Profissionais da Saúde",'[1]TCE - ANEXO III - Preencher'!F764)</f>
        <v>3 - Administrativo</v>
      </c>
      <c r="F755" s="13">
        <f>'[1]TCE - ANEXO III - Preencher'!G764</f>
        <v>411010</v>
      </c>
      <c r="G755" s="14">
        <f>IF('[1]TCE - ANEXO III - Preencher'!H764="","",'[1]TCE - ANEXO III - Preencher'!H764)</f>
        <v>44075</v>
      </c>
      <c r="H755" s="15">
        <f>'[1]TCE - ANEXO III - Preencher'!I764</f>
        <v>0</v>
      </c>
      <c r="I755" s="15">
        <f>'[1]TCE - ANEXO III - Preencher'!J764</f>
        <v>10.450000000000001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1.1599999999999999</v>
      </c>
      <c r="O755" s="16">
        <f>'[1]TCE - ANEXO III - Preencher'!P764</f>
        <v>0</v>
      </c>
      <c r="P755" s="17">
        <f t="shared" si="68"/>
        <v>1.1599999999999999</v>
      </c>
      <c r="Q755" s="16">
        <f>'[1]TCE - ANEXO III - Preencher'!R764</f>
        <v>329.12439025359464</v>
      </c>
      <c r="R755" s="16">
        <f>'[1]TCE - ANEXO III - Preencher'!S764</f>
        <v>31.35</v>
      </c>
      <c r="S755" s="17">
        <f t="shared" si="69"/>
        <v>297.77439025359462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99.74</v>
      </c>
      <c r="Y755" s="16">
        <f>'[1]TCE - ANEXO III - Preencher'!Z764</f>
        <v>0</v>
      </c>
      <c r="Z755" s="17">
        <f t="shared" si="71"/>
        <v>99.74</v>
      </c>
      <c r="AA755" s="18" t="str">
        <f>IF('[1]TCE - ANEXO III - Preencher'!AB764="","",'[1]TCE - ANEXO III - Preencher'!AB764)</f>
        <v/>
      </c>
      <c r="AB755" s="16">
        <f t="shared" si="66"/>
        <v>409.12439025359464</v>
      </c>
    </row>
    <row r="756" spans="1:28" s="4" customFormat="1" x14ac:dyDescent="0.2">
      <c r="A756" s="9">
        <f>IFERROR(VLOOKUP(B756,'[1]DADOS (OCULTAR)'!$P$3:$R$56,3,0),"")</f>
        <v>9039744000860</v>
      </c>
      <c r="B756" s="10" t="str">
        <f>'[1]TCE - ANEXO III - Preencher'!C765</f>
        <v>HOSPITAL DOM HÉLDER</v>
      </c>
      <c r="C756" s="11"/>
      <c r="D756" s="12" t="str">
        <f>'[1]TCE - ANEXO III - Preencher'!E765</f>
        <v>THAYANE CARLA CARNEIRO DA SILVA</v>
      </c>
      <c r="E756" s="10" t="str">
        <f>IF('[1]TCE - ANEXO III - Preencher'!F765="4 - Assistência Odontológica","2 - Outros Profissionais da Saúde",'[1]TCE - ANEXO III - Preencher'!F765)</f>
        <v>3 - Administrativo</v>
      </c>
      <c r="F756" s="13">
        <f>'[1]TCE - ANEXO III - Preencher'!G765</f>
        <v>411010</v>
      </c>
      <c r="G756" s="14">
        <f>IF('[1]TCE - ANEXO III - Preencher'!H765="","",'[1]TCE - ANEXO III - Preencher'!H765)</f>
        <v>44075</v>
      </c>
      <c r="H756" s="15">
        <f>'[1]TCE - ANEXO III - Preencher'!I765</f>
        <v>0</v>
      </c>
      <c r="I756" s="15">
        <f>'[1]TCE - ANEXO III - Preencher'!J765</f>
        <v>83.543199999999999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1.1599999999999999</v>
      </c>
      <c r="O756" s="16">
        <f>'[1]TCE - ANEXO III - Preencher'!P765</f>
        <v>0</v>
      </c>
      <c r="P756" s="17">
        <f t="shared" si="68"/>
        <v>1.1599999999999999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99.74</v>
      </c>
      <c r="Y756" s="16">
        <f>'[1]TCE - ANEXO III - Preencher'!Z765</f>
        <v>0</v>
      </c>
      <c r="Z756" s="17">
        <f t="shared" si="71"/>
        <v>99.74</v>
      </c>
      <c r="AA756" s="18" t="str">
        <f>IF('[1]TCE - ANEXO III - Preencher'!AB765="","",'[1]TCE - ANEXO III - Preencher'!AB765)</f>
        <v/>
      </c>
      <c r="AB756" s="16">
        <f t="shared" si="66"/>
        <v>184.44319999999999</v>
      </c>
    </row>
    <row r="757" spans="1:28" s="4" customFormat="1" x14ac:dyDescent="0.2">
      <c r="A757" s="9">
        <f>IFERROR(VLOOKUP(B757,'[1]DADOS (OCULTAR)'!$P$3:$R$56,3,0),"")</f>
        <v>9039744000860</v>
      </c>
      <c r="B757" s="10" t="str">
        <f>'[1]TCE - ANEXO III - Preencher'!C766</f>
        <v>HOSPITAL DOM HÉLDER</v>
      </c>
      <c r="C757" s="11"/>
      <c r="D757" s="12" t="str">
        <f>'[1]TCE - ANEXO III - Preencher'!E766</f>
        <v>THAYSA DE AGUIAR BATISTA</v>
      </c>
      <c r="E757" s="10" t="str">
        <f>IF('[1]TCE - ANEXO III - Preencher'!F766="4 - Assistência Odontológica","2 - Outros Profissionais da Saúde",'[1]TCE - ANEXO III - Preencher'!F766)</f>
        <v>2 - Outros Profissionais da Saúde</v>
      </c>
      <c r="F757" s="13">
        <f>'[1]TCE - ANEXO III - Preencher'!G766</f>
        <v>223710</v>
      </c>
      <c r="G757" s="14">
        <f>IF('[1]TCE - ANEXO III - Preencher'!H766="","",'[1]TCE - ANEXO III - Preencher'!H766)</f>
        <v>44075</v>
      </c>
      <c r="H757" s="15">
        <f>'[1]TCE - ANEXO III - Preencher'!I766</f>
        <v>0</v>
      </c>
      <c r="I757" s="15">
        <f>'[1]TCE - ANEXO III - Preencher'!J766</f>
        <v>307.16320000000002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1.1599999999999999</v>
      </c>
      <c r="O757" s="16">
        <f>'[1]TCE - ANEXO III - Preencher'!P766</f>
        <v>0</v>
      </c>
      <c r="P757" s="17">
        <f t="shared" si="68"/>
        <v>1.1599999999999999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99.74</v>
      </c>
      <c r="Y757" s="16">
        <f>'[1]TCE - ANEXO III - Preencher'!Z766</f>
        <v>0</v>
      </c>
      <c r="Z757" s="17">
        <f t="shared" si="71"/>
        <v>99.74</v>
      </c>
      <c r="AA757" s="18" t="str">
        <f>IF('[1]TCE - ANEXO III - Preencher'!AB766="","",'[1]TCE - ANEXO III - Preencher'!AB766)</f>
        <v/>
      </c>
      <c r="AB757" s="16">
        <f t="shared" si="66"/>
        <v>408.06320000000005</v>
      </c>
    </row>
    <row r="758" spans="1:28" s="4" customFormat="1" x14ac:dyDescent="0.2">
      <c r="A758" s="9">
        <f>IFERROR(VLOOKUP(B758,'[1]DADOS (OCULTAR)'!$P$3:$R$56,3,0),"")</f>
        <v>9039744000860</v>
      </c>
      <c r="B758" s="10" t="str">
        <f>'[1]TCE - ANEXO III - Preencher'!C767</f>
        <v>HOSPITAL DOM HÉLDER</v>
      </c>
      <c r="C758" s="11"/>
      <c r="D758" s="12" t="str">
        <f>'[1]TCE - ANEXO III - Preencher'!E767</f>
        <v>THIAGO CEZAR ROCHA AZEVEDO</v>
      </c>
      <c r="E758" s="10" t="str">
        <f>IF('[1]TCE - ANEXO III - Preencher'!F767="4 - Assistência Odontológica","2 - Outros Profissionais da Saúde",'[1]TCE - ANEXO III - Preencher'!F767)</f>
        <v>1 - Médico</v>
      </c>
      <c r="F758" s="13">
        <f>'[1]TCE - ANEXO III - Preencher'!G767</f>
        <v>225125</v>
      </c>
      <c r="G758" s="14">
        <f>IF('[1]TCE - ANEXO III - Preencher'!H767="","",'[1]TCE - ANEXO III - Preencher'!H767)</f>
        <v>44075</v>
      </c>
      <c r="H758" s="15">
        <f>'[1]TCE - ANEXO III - Preencher'!I767</f>
        <v>0</v>
      </c>
      <c r="I758" s="15">
        <f>'[1]TCE - ANEXO III - Preencher'!J767</f>
        <v>707.72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9.2799999999999994</v>
      </c>
      <c r="O758" s="16">
        <f>'[1]TCE - ANEXO III - Preencher'!P767</f>
        <v>0</v>
      </c>
      <c r="P758" s="17">
        <f t="shared" si="68"/>
        <v>9.2799999999999994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99.74</v>
      </c>
      <c r="Y758" s="16">
        <f>'[1]TCE - ANEXO III - Preencher'!Z767</f>
        <v>0</v>
      </c>
      <c r="Z758" s="17">
        <f t="shared" si="71"/>
        <v>99.74</v>
      </c>
      <c r="AA758" s="18" t="str">
        <f>IF('[1]TCE - ANEXO III - Preencher'!AB767="","",'[1]TCE - ANEXO III - Preencher'!AB767)</f>
        <v/>
      </c>
      <c r="AB758" s="16">
        <f t="shared" si="66"/>
        <v>816.74</v>
      </c>
    </row>
    <row r="759" spans="1:28" s="4" customFormat="1" x14ac:dyDescent="0.2">
      <c r="A759" s="9">
        <f>IFERROR(VLOOKUP(B759,'[1]DADOS (OCULTAR)'!$P$3:$R$56,3,0),"")</f>
        <v>9039744000860</v>
      </c>
      <c r="B759" s="10" t="str">
        <f>'[1]TCE - ANEXO III - Preencher'!C768</f>
        <v>HOSPITAL DOM HÉLDER</v>
      </c>
      <c r="C759" s="11"/>
      <c r="D759" s="12" t="str">
        <f>'[1]TCE - ANEXO III - Preencher'!E768</f>
        <v>THIALLEN GOMES DE LIRA</v>
      </c>
      <c r="E759" s="10" t="str">
        <f>IF('[1]TCE - ANEXO III - Preencher'!F768="4 - Assistência Odontológica","2 - Outros Profissionais da Saúde",'[1]TCE - ANEXO III - Preencher'!F768)</f>
        <v>2 - Outros Profissionais da Saúde</v>
      </c>
      <c r="F759" s="13">
        <f>'[1]TCE - ANEXO III - Preencher'!G768</f>
        <v>322205</v>
      </c>
      <c r="G759" s="14">
        <f>IF('[1]TCE - ANEXO III - Preencher'!H768="","",'[1]TCE - ANEXO III - Preencher'!H768)</f>
        <v>44075</v>
      </c>
      <c r="H759" s="15">
        <f>'[1]TCE - ANEXO III - Preencher'!I768</f>
        <v>0</v>
      </c>
      <c r="I759" s="15">
        <f>'[1]TCE - ANEXO III - Preencher'!J768</f>
        <v>133.68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1.1599999999999999</v>
      </c>
      <c r="O759" s="16">
        <f>'[1]TCE - ANEXO III - Preencher'!P768</f>
        <v>0</v>
      </c>
      <c r="P759" s="17">
        <f t="shared" si="68"/>
        <v>1.1599999999999999</v>
      </c>
      <c r="Q759" s="16">
        <f>'[1]TCE - ANEXO III - Preencher'!R768</f>
        <v>319.43917141173296</v>
      </c>
      <c r="R759" s="16">
        <f>'[1]TCE - ANEXO III - Preencher'!S768</f>
        <v>48.07</v>
      </c>
      <c r="S759" s="17">
        <f t="shared" si="69"/>
        <v>271.36917141173296</v>
      </c>
      <c r="T759" s="16">
        <f>'[1]TCE - ANEXO III - Preencher'!U768</f>
        <v>50.68</v>
      </c>
      <c r="U759" s="16">
        <f>'[1]TCE - ANEXO III - Preencher'!V768</f>
        <v>0</v>
      </c>
      <c r="V759" s="17">
        <f t="shared" si="70"/>
        <v>50.68</v>
      </c>
      <c r="W759" s="18" t="str">
        <f>IF('[1]TCE - ANEXO III - Preencher'!X768="","",'[1]TCE - ANEXO III - Preencher'!X768)</f>
        <v>AUXILIO CRECHE</v>
      </c>
      <c r="X759" s="16">
        <f>'[1]TCE - ANEXO III - Preencher'!Y768</f>
        <v>99.74</v>
      </c>
      <c r="Y759" s="16">
        <f>'[1]TCE - ANEXO III - Preencher'!Z768</f>
        <v>0</v>
      </c>
      <c r="Z759" s="17">
        <f t="shared" si="71"/>
        <v>99.74</v>
      </c>
      <c r="AA759" s="18" t="str">
        <f>IF('[1]TCE - ANEXO III - Preencher'!AB768="","",'[1]TCE - ANEXO III - Preencher'!AB768)</f>
        <v/>
      </c>
      <c r="AB759" s="16">
        <f t="shared" si="66"/>
        <v>556.62917141173295</v>
      </c>
    </row>
    <row r="760" spans="1:28" s="4" customFormat="1" x14ac:dyDescent="0.2">
      <c r="A760" s="9">
        <f>IFERROR(VLOOKUP(B760,'[1]DADOS (OCULTAR)'!$P$3:$R$56,3,0),"")</f>
        <v>9039744000860</v>
      </c>
      <c r="B760" s="10" t="str">
        <f>'[1]TCE - ANEXO III - Preencher'!C769</f>
        <v>HOSPITAL DOM HÉLDER</v>
      </c>
      <c r="C760" s="11"/>
      <c r="D760" s="12" t="str">
        <f>'[1]TCE - ANEXO III - Preencher'!E769</f>
        <v>TIAGO CARLOS BARRETO</v>
      </c>
      <c r="E760" s="10" t="str">
        <f>IF('[1]TCE - ANEXO III - Preencher'!F769="4 - Assistência Odontológica","2 - Outros Profissionais da Saúde",'[1]TCE - ANEXO III - Preencher'!F769)</f>
        <v>3 - Administrativo</v>
      </c>
      <c r="F760" s="13">
        <f>'[1]TCE - ANEXO III - Preencher'!G769</f>
        <v>517410</v>
      </c>
      <c r="G760" s="14">
        <f>IF('[1]TCE - ANEXO III - Preencher'!H769="","",'[1]TCE - ANEXO III - Preencher'!H769)</f>
        <v>44075</v>
      </c>
      <c r="H760" s="15">
        <f>'[1]TCE - ANEXO III - Preencher'!I769</f>
        <v>0</v>
      </c>
      <c r="I760" s="15">
        <f>'[1]TCE - ANEXO III - Preencher'!J769</f>
        <v>98.796800000000005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1.1599999999999999</v>
      </c>
      <c r="O760" s="16">
        <f>'[1]TCE - ANEXO III - Preencher'!P769</f>
        <v>0</v>
      </c>
      <c r="P760" s="17">
        <f t="shared" si="68"/>
        <v>1.1599999999999999</v>
      </c>
      <c r="Q760" s="16">
        <f>'[1]TCE - ANEXO III - Preencher'!R769</f>
        <v>290.11866775558349</v>
      </c>
      <c r="R760" s="16">
        <f>'[1]TCE - ANEXO III - Preencher'!S769</f>
        <v>62.7</v>
      </c>
      <c r="S760" s="17">
        <f t="shared" si="69"/>
        <v>227.4186677555835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99.74</v>
      </c>
      <c r="Y760" s="16">
        <f>'[1]TCE - ANEXO III - Preencher'!Z769</f>
        <v>0</v>
      </c>
      <c r="Z760" s="17">
        <f t="shared" si="71"/>
        <v>99.74</v>
      </c>
      <c r="AA760" s="18" t="str">
        <f>IF('[1]TCE - ANEXO III - Preencher'!AB769="","",'[1]TCE - ANEXO III - Preencher'!AB769)</f>
        <v/>
      </c>
      <c r="AB760" s="16">
        <f t="shared" si="66"/>
        <v>427.1154677555835</v>
      </c>
    </row>
    <row r="761" spans="1:28" s="4" customFormat="1" x14ac:dyDescent="0.2">
      <c r="A761" s="9">
        <f>IFERROR(VLOOKUP(B761,'[1]DADOS (OCULTAR)'!$P$3:$R$56,3,0),"")</f>
        <v>9039744000860</v>
      </c>
      <c r="B761" s="10" t="str">
        <f>'[1]TCE - ANEXO III - Preencher'!C770</f>
        <v>HOSPITAL DOM HÉLDER</v>
      </c>
      <c r="C761" s="11"/>
      <c r="D761" s="12" t="str">
        <f>'[1]TCE - ANEXO III - Preencher'!E770</f>
        <v>TIAGO GUEIROS FERREIRA</v>
      </c>
      <c r="E761" s="10" t="str">
        <f>IF('[1]TCE - ANEXO III - Preencher'!F770="4 - Assistência Odontológica","2 - Outros Profissionais da Saúde",'[1]TCE - ANEXO III - Preencher'!F770)</f>
        <v>3 - Administrativo</v>
      </c>
      <c r="F761" s="13">
        <f>'[1]TCE - ANEXO III - Preencher'!G770</f>
        <v>517410</v>
      </c>
      <c r="G761" s="14">
        <f>IF('[1]TCE - ANEXO III - Preencher'!H770="","",'[1]TCE - ANEXO III - Preencher'!H770)</f>
        <v>44075</v>
      </c>
      <c r="H761" s="15">
        <f>'[1]TCE - ANEXO III - Preencher'!I770</f>
        <v>0</v>
      </c>
      <c r="I761" s="15">
        <f>'[1]TCE - ANEXO III - Preencher'!J770</f>
        <v>88.489599999999996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1.1599999999999999</v>
      </c>
      <c r="O761" s="16">
        <f>'[1]TCE - ANEXO III - Preencher'!P770</f>
        <v>0</v>
      </c>
      <c r="P761" s="17">
        <f t="shared" si="68"/>
        <v>1.1599999999999999</v>
      </c>
      <c r="Q761" s="16">
        <f>'[1]TCE - ANEXO III - Preencher'!R770</f>
        <v>290.11866775558349</v>
      </c>
      <c r="R761" s="16">
        <f>'[1]TCE - ANEXO III - Preencher'!S770</f>
        <v>62.7</v>
      </c>
      <c r="S761" s="17">
        <f t="shared" si="69"/>
        <v>227.4186677555835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99.74</v>
      </c>
      <c r="Y761" s="16">
        <f>'[1]TCE - ANEXO III - Preencher'!Z770</f>
        <v>0</v>
      </c>
      <c r="Z761" s="17">
        <f t="shared" si="71"/>
        <v>99.74</v>
      </c>
      <c r="AA761" s="18" t="str">
        <f>IF('[1]TCE - ANEXO III - Preencher'!AB770="","",'[1]TCE - ANEXO III - Preencher'!AB770)</f>
        <v/>
      </c>
      <c r="AB761" s="16">
        <f t="shared" si="66"/>
        <v>416.80826775558353</v>
      </c>
    </row>
    <row r="762" spans="1:28" s="4" customFormat="1" x14ac:dyDescent="0.2">
      <c r="A762" s="9">
        <f>IFERROR(VLOOKUP(B762,'[1]DADOS (OCULTAR)'!$P$3:$R$56,3,0),"")</f>
        <v>9039744000860</v>
      </c>
      <c r="B762" s="10" t="str">
        <f>'[1]TCE - ANEXO III - Preencher'!C771</f>
        <v>HOSPITAL DOM HÉLDER</v>
      </c>
      <c r="C762" s="11"/>
      <c r="D762" s="12" t="str">
        <f>'[1]TCE - ANEXO III - Preencher'!E771</f>
        <v>TUIRA OLIVEIRA MAIA</v>
      </c>
      <c r="E762" s="10" t="str">
        <f>IF('[1]TCE - ANEXO III - Preencher'!F771="4 - Assistência Odontológica","2 - Outros Profissionais da Saúde",'[1]TCE - ANEXO III - Preencher'!F771)</f>
        <v>2 - Outros Profissionais da Saúde</v>
      </c>
      <c r="F762" s="13">
        <f>'[1]TCE - ANEXO III - Preencher'!G771</f>
        <v>223605</v>
      </c>
      <c r="G762" s="14">
        <f>IF('[1]TCE - ANEXO III - Preencher'!H771="","",'[1]TCE - ANEXO III - Preencher'!H771)</f>
        <v>44075</v>
      </c>
      <c r="H762" s="15">
        <f>'[1]TCE - ANEXO III - Preencher'!I771</f>
        <v>0</v>
      </c>
      <c r="I762" s="15">
        <f>'[1]TCE - ANEXO III - Preencher'!J771</f>
        <v>292.13599999999997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2.4359999999999999</v>
      </c>
      <c r="O762" s="16">
        <f>'[1]TCE - ANEXO III - Preencher'!P771</f>
        <v>0</v>
      </c>
      <c r="P762" s="17">
        <f t="shared" si="68"/>
        <v>2.4359999999999999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95.41</v>
      </c>
      <c r="U762" s="16">
        <f>'[1]TCE - ANEXO III - Preencher'!V771</f>
        <v>0</v>
      </c>
      <c r="V762" s="17">
        <f t="shared" si="70"/>
        <v>95.41</v>
      </c>
      <c r="W762" s="18" t="str">
        <f>IF('[1]TCE - ANEXO III - Preencher'!X771="","",'[1]TCE - ANEXO III - Preencher'!X771)</f>
        <v>AUXILIO CRECHE</v>
      </c>
      <c r="X762" s="16">
        <f>'[1]TCE - ANEXO III - Preencher'!Y771</f>
        <v>99.74</v>
      </c>
      <c r="Y762" s="16">
        <f>'[1]TCE - ANEXO III - Preencher'!Z771</f>
        <v>0</v>
      </c>
      <c r="Z762" s="17">
        <f t="shared" si="71"/>
        <v>99.74</v>
      </c>
      <c r="AA762" s="18" t="str">
        <f>IF('[1]TCE - ANEXO III - Preencher'!AB771="","",'[1]TCE - ANEXO III - Preencher'!AB771)</f>
        <v/>
      </c>
      <c r="AB762" s="16">
        <f t="shared" si="66"/>
        <v>489.72199999999998</v>
      </c>
    </row>
    <row r="763" spans="1:28" s="4" customFormat="1" x14ac:dyDescent="0.2">
      <c r="A763" s="9">
        <f>IFERROR(VLOOKUP(B763,'[1]DADOS (OCULTAR)'!$P$3:$R$56,3,0),"")</f>
        <v>9039744000860</v>
      </c>
      <c r="B763" s="10" t="str">
        <f>'[1]TCE - ANEXO III - Preencher'!C772</f>
        <v>HOSPITAL DOM HÉLDER</v>
      </c>
      <c r="C763" s="11"/>
      <c r="D763" s="12" t="str">
        <f>'[1]TCE - ANEXO III - Preencher'!E772</f>
        <v>TULIO FERNANDO DA SILVA NASCIMENTO</v>
      </c>
      <c r="E763" s="10" t="str">
        <f>IF('[1]TCE - ANEXO III - Preencher'!F772="4 - Assistência Odontológica","2 - Outros Profissionais da Saúde",'[1]TCE - ANEXO III - Preencher'!F772)</f>
        <v>3 - Administrativo</v>
      </c>
      <c r="F763" s="13">
        <f>'[1]TCE - ANEXO III - Preencher'!G772</f>
        <v>514225</v>
      </c>
      <c r="G763" s="14">
        <f>IF('[1]TCE - ANEXO III - Preencher'!H772="","",'[1]TCE - ANEXO III - Preencher'!H772)</f>
        <v>44075</v>
      </c>
      <c r="H763" s="15">
        <f>'[1]TCE - ANEXO III - Preencher'!I772</f>
        <v>0</v>
      </c>
      <c r="I763" s="15">
        <f>'[1]TCE - ANEXO III - Preencher'!J772</f>
        <v>100.32000000000001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1.1599999999999999</v>
      </c>
      <c r="O763" s="16">
        <f>'[1]TCE - ANEXO III - Preencher'!P772</f>
        <v>0</v>
      </c>
      <c r="P763" s="17">
        <f t="shared" si="68"/>
        <v>1.1599999999999999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99.74</v>
      </c>
      <c r="Y763" s="16">
        <f>'[1]TCE - ANEXO III - Preencher'!Z772</f>
        <v>0</v>
      </c>
      <c r="Z763" s="17">
        <f t="shared" si="71"/>
        <v>99.74</v>
      </c>
      <c r="AA763" s="18" t="str">
        <f>IF('[1]TCE - ANEXO III - Preencher'!AB772="","",'[1]TCE - ANEXO III - Preencher'!AB772)</f>
        <v/>
      </c>
      <c r="AB763" s="16">
        <f t="shared" si="66"/>
        <v>201.22</v>
      </c>
    </row>
    <row r="764" spans="1:28" s="4" customFormat="1" x14ac:dyDescent="0.2">
      <c r="A764" s="9">
        <f>IFERROR(VLOOKUP(B764,'[1]DADOS (OCULTAR)'!$P$3:$R$56,3,0),"")</f>
        <v>9039744000860</v>
      </c>
      <c r="B764" s="10" t="str">
        <f>'[1]TCE - ANEXO III - Preencher'!C773</f>
        <v>HOSPITAL DOM HÉLDER</v>
      </c>
      <c r="C764" s="11"/>
      <c r="D764" s="12" t="str">
        <f>'[1]TCE - ANEXO III - Preencher'!E773</f>
        <v>UBERLANIA DA SILVA FELIX</v>
      </c>
      <c r="E764" s="10" t="str">
        <f>IF('[1]TCE - ANEXO III - Preencher'!F773="4 - Assistência Odontológica","2 - Outros Profissionais da Saúde",'[1]TCE - ANEXO III - Preencher'!F773)</f>
        <v>2 - Outros Profissionais da Saúde</v>
      </c>
      <c r="F764" s="13">
        <f>'[1]TCE - ANEXO III - Preencher'!G773</f>
        <v>322205</v>
      </c>
      <c r="G764" s="14">
        <f>IF('[1]TCE - ANEXO III - Preencher'!H773="","",'[1]TCE - ANEXO III - Preencher'!H773)</f>
        <v>44075</v>
      </c>
      <c r="H764" s="15">
        <f>'[1]TCE - ANEXO III - Preencher'!I773</f>
        <v>0</v>
      </c>
      <c r="I764" s="15">
        <f>'[1]TCE - ANEXO III - Preencher'!J773</f>
        <v>112.86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1.1599999999999999</v>
      </c>
      <c r="O764" s="16">
        <f>'[1]TCE - ANEXO III - Preencher'!P773</f>
        <v>0</v>
      </c>
      <c r="P764" s="17">
        <f t="shared" si="68"/>
        <v>1.1599999999999999</v>
      </c>
      <c r="Q764" s="16">
        <f>'[1]TCE - ANEXO III - Preencher'!R773</f>
        <v>198.76215110063384</v>
      </c>
      <c r="R764" s="16">
        <f>'[1]TCE - ANEXO III - Preencher'!S773</f>
        <v>62.7</v>
      </c>
      <c r="S764" s="17">
        <f t="shared" si="69"/>
        <v>136.06215110063386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99.74</v>
      </c>
      <c r="Y764" s="16">
        <f>'[1]TCE - ANEXO III - Preencher'!Z773</f>
        <v>0</v>
      </c>
      <c r="Z764" s="17">
        <f t="shared" si="71"/>
        <v>99.74</v>
      </c>
      <c r="AA764" s="18" t="str">
        <f>IF('[1]TCE - ANEXO III - Preencher'!AB773="","",'[1]TCE - ANEXO III - Preencher'!AB773)</f>
        <v/>
      </c>
      <c r="AB764" s="16">
        <f t="shared" si="66"/>
        <v>349.82215110063385</v>
      </c>
    </row>
    <row r="765" spans="1:28" s="4" customFormat="1" x14ac:dyDescent="0.2">
      <c r="A765" s="9">
        <f>IFERROR(VLOOKUP(B765,'[1]DADOS (OCULTAR)'!$P$3:$R$56,3,0),"")</f>
        <v>9039744000860</v>
      </c>
      <c r="B765" s="10" t="str">
        <f>'[1]TCE - ANEXO III - Preencher'!C774</f>
        <v>HOSPITAL DOM HÉLDER</v>
      </c>
      <c r="C765" s="11"/>
      <c r="D765" s="12" t="str">
        <f>'[1]TCE - ANEXO III - Preencher'!E774</f>
        <v>ULER VILELA ZANARDI</v>
      </c>
      <c r="E765" s="10" t="str">
        <f>IF('[1]TCE - ANEXO III - Preencher'!F774="4 - Assistência Odontológica","2 - Outros Profissionais da Saúde",'[1]TCE - ANEXO III - Preencher'!F774)</f>
        <v>1 - Médico</v>
      </c>
      <c r="F765" s="13">
        <f>'[1]TCE - ANEXO III - Preencher'!G774</f>
        <v>225125</v>
      </c>
      <c r="G765" s="14">
        <f>IF('[1]TCE - ANEXO III - Preencher'!H774="","",'[1]TCE - ANEXO III - Preencher'!H774)</f>
        <v>44075</v>
      </c>
      <c r="H765" s="15">
        <f>'[1]TCE - ANEXO III - Preencher'!I774</f>
        <v>0</v>
      </c>
      <c r="I765" s="15">
        <f>'[1]TCE - ANEXO III - Preencher'!J774</f>
        <v>400.2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9.2799999999999994</v>
      </c>
      <c r="O765" s="16">
        <f>'[1]TCE - ANEXO III - Preencher'!P774</f>
        <v>0</v>
      </c>
      <c r="P765" s="17">
        <f t="shared" si="68"/>
        <v>9.2799999999999994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99.74</v>
      </c>
      <c r="Y765" s="16">
        <f>'[1]TCE - ANEXO III - Preencher'!Z774</f>
        <v>0</v>
      </c>
      <c r="Z765" s="17">
        <f t="shared" si="71"/>
        <v>99.74</v>
      </c>
      <c r="AA765" s="18" t="str">
        <f>IF('[1]TCE - ANEXO III - Preencher'!AB774="","",'[1]TCE - ANEXO III - Preencher'!AB774)</f>
        <v/>
      </c>
      <c r="AB765" s="16">
        <f t="shared" si="66"/>
        <v>509.21999999999997</v>
      </c>
    </row>
    <row r="766" spans="1:28" s="4" customFormat="1" x14ac:dyDescent="0.2">
      <c r="A766" s="9">
        <f>IFERROR(VLOOKUP(B766,'[1]DADOS (OCULTAR)'!$P$3:$R$56,3,0),"")</f>
        <v>9039744000860</v>
      </c>
      <c r="B766" s="10" t="str">
        <f>'[1]TCE - ANEXO III - Preencher'!C775</f>
        <v>HOSPITAL DOM HÉLDER</v>
      </c>
      <c r="C766" s="11"/>
      <c r="D766" s="12" t="str">
        <f>'[1]TCE - ANEXO III - Preencher'!E775</f>
        <v>VALDECIA RAMOS DE DEUS</v>
      </c>
      <c r="E766" s="10" t="str">
        <f>IF('[1]TCE - ANEXO III - Preencher'!F775="4 - Assistência Odontológica","2 - Outros Profissionais da Saúde",'[1]TCE - ANEXO III - Preencher'!F775)</f>
        <v>2 - Outros Profissionais da Saúde</v>
      </c>
      <c r="F766" s="13">
        <f>'[1]TCE - ANEXO III - Preencher'!G775</f>
        <v>521130</v>
      </c>
      <c r="G766" s="14">
        <f>IF('[1]TCE - ANEXO III - Preencher'!H775="","",'[1]TCE - ANEXO III - Preencher'!H775)</f>
        <v>44075</v>
      </c>
      <c r="H766" s="15">
        <f>'[1]TCE - ANEXO III - Preencher'!I775</f>
        <v>0</v>
      </c>
      <c r="I766" s="15">
        <f>'[1]TCE - ANEXO III - Preencher'!J775</f>
        <v>98.42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1.1599999999999999</v>
      </c>
      <c r="O766" s="16">
        <f>'[1]TCE - ANEXO III - Preencher'!P775</f>
        <v>0</v>
      </c>
      <c r="P766" s="17">
        <f t="shared" si="68"/>
        <v>1.1599999999999999</v>
      </c>
      <c r="Q766" s="16">
        <f>'[1]TCE - ANEXO III - Preencher'!R775</f>
        <v>212.95944760782194</v>
      </c>
      <c r="R766" s="16">
        <f>'[1]TCE - ANEXO III - Preencher'!S775</f>
        <v>62.7</v>
      </c>
      <c r="S766" s="17">
        <f t="shared" si="69"/>
        <v>150.25944760782193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99.74</v>
      </c>
      <c r="Y766" s="16">
        <f>'[1]TCE - ANEXO III - Preencher'!Z775</f>
        <v>0</v>
      </c>
      <c r="Z766" s="17">
        <f t="shared" si="71"/>
        <v>99.74</v>
      </c>
      <c r="AA766" s="18" t="str">
        <f>IF('[1]TCE - ANEXO III - Preencher'!AB775="","",'[1]TCE - ANEXO III - Preencher'!AB775)</f>
        <v/>
      </c>
      <c r="AB766" s="16">
        <f t="shared" si="66"/>
        <v>349.57944760782192</v>
      </c>
    </row>
    <row r="767" spans="1:28" s="4" customFormat="1" x14ac:dyDescent="0.2">
      <c r="A767" s="9">
        <f>IFERROR(VLOOKUP(B767,'[1]DADOS (OCULTAR)'!$P$3:$R$56,3,0),"")</f>
        <v>9039744000860</v>
      </c>
      <c r="B767" s="10" t="str">
        <f>'[1]TCE - ANEXO III - Preencher'!C776</f>
        <v>HOSPITAL DOM HÉLDER</v>
      </c>
      <c r="C767" s="11"/>
      <c r="D767" s="12" t="str">
        <f>'[1]TCE - ANEXO III - Preencher'!E776</f>
        <v>VALDEMIR SENA DOS SANTOS</v>
      </c>
      <c r="E767" s="10" t="str">
        <f>IF('[1]TCE - ANEXO III - Preencher'!F776="4 - Assistência Odontológica","2 - Outros Profissionais da Saúde",'[1]TCE - ANEXO III - Preencher'!F776)</f>
        <v>2 - Outros Profissionais da Saúde</v>
      </c>
      <c r="F767" s="13">
        <f>'[1]TCE - ANEXO III - Preencher'!G776</f>
        <v>515110</v>
      </c>
      <c r="G767" s="14">
        <f>IF('[1]TCE - ANEXO III - Preencher'!H776="","",'[1]TCE - ANEXO III - Preencher'!H776)</f>
        <v>44075</v>
      </c>
      <c r="H767" s="15">
        <f>'[1]TCE - ANEXO III - Preencher'!I776</f>
        <v>0</v>
      </c>
      <c r="I767" s="15">
        <f>'[1]TCE - ANEXO III - Preencher'!J776</f>
        <v>110.05520000000001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1.1599999999999999</v>
      </c>
      <c r="O767" s="16">
        <f>'[1]TCE - ANEXO III - Preencher'!P776</f>
        <v>0</v>
      </c>
      <c r="P767" s="17">
        <f t="shared" si="68"/>
        <v>1.1599999999999999</v>
      </c>
      <c r="Q767" s="16">
        <f>'[1]TCE - ANEXO III - Preencher'!R776</f>
        <v>198.76215110063384</v>
      </c>
      <c r="R767" s="16">
        <f>'[1]TCE - ANEXO III - Preencher'!S776</f>
        <v>59</v>
      </c>
      <c r="S767" s="17">
        <f t="shared" si="69"/>
        <v>139.76215110063384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99.74</v>
      </c>
      <c r="Y767" s="16">
        <f>'[1]TCE - ANEXO III - Preencher'!Z776</f>
        <v>0</v>
      </c>
      <c r="Z767" s="17">
        <f t="shared" si="71"/>
        <v>99.74</v>
      </c>
      <c r="AA767" s="18" t="str">
        <f>IF('[1]TCE - ANEXO III - Preencher'!AB776="","",'[1]TCE - ANEXO III - Preencher'!AB776)</f>
        <v/>
      </c>
      <c r="AB767" s="16">
        <f t="shared" si="66"/>
        <v>350.71735110063383</v>
      </c>
    </row>
    <row r="768" spans="1:28" s="4" customFormat="1" x14ac:dyDescent="0.2">
      <c r="A768" s="9">
        <f>IFERROR(VLOOKUP(B768,'[1]DADOS (OCULTAR)'!$P$3:$R$56,3,0),"")</f>
        <v>9039744000860</v>
      </c>
      <c r="B768" s="10" t="str">
        <f>'[1]TCE - ANEXO III - Preencher'!C777</f>
        <v>HOSPITAL DOM HÉLDER</v>
      </c>
      <c r="C768" s="11"/>
      <c r="D768" s="12" t="str">
        <f>'[1]TCE - ANEXO III - Preencher'!E777</f>
        <v>VALDENICE SANDRELE DE LIMA SILVA</v>
      </c>
      <c r="E768" s="10" t="str">
        <f>IF('[1]TCE - ANEXO III - Preencher'!F777="4 - Assistência Odontológica","2 - Outros Profissionais da Saúde",'[1]TCE - ANEXO III - Preencher'!F777)</f>
        <v>2 - Outros Profissionais da Saúde</v>
      </c>
      <c r="F768" s="13">
        <f>'[1]TCE - ANEXO III - Preencher'!G777</f>
        <v>322205</v>
      </c>
      <c r="G768" s="14">
        <f>IF('[1]TCE - ANEXO III - Preencher'!H777="","",'[1]TCE - ANEXO III - Preencher'!H777)</f>
        <v>44075</v>
      </c>
      <c r="H768" s="15">
        <f>'[1]TCE - ANEXO III - Preencher'!I777</f>
        <v>0</v>
      </c>
      <c r="I768" s="15">
        <f>'[1]TCE - ANEXO III - Preencher'!J777</f>
        <v>116.03200000000001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1.1599999999999999</v>
      </c>
      <c r="O768" s="16">
        <f>'[1]TCE - ANEXO III - Preencher'!P777</f>
        <v>0</v>
      </c>
      <c r="P768" s="17">
        <f t="shared" si="68"/>
        <v>1.1599999999999999</v>
      </c>
      <c r="Q768" s="16">
        <f>'[1]TCE - ANEXO III - Preencher'!R777</f>
        <v>270.77742323854454</v>
      </c>
      <c r="R768" s="16">
        <f>'[1]TCE - ANEXO III - Preencher'!S777</f>
        <v>52.81</v>
      </c>
      <c r="S768" s="17">
        <f t="shared" si="69"/>
        <v>217.96742323854454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99.74</v>
      </c>
      <c r="Y768" s="16">
        <f>'[1]TCE - ANEXO III - Preencher'!Z777</f>
        <v>0</v>
      </c>
      <c r="Z768" s="17">
        <f t="shared" si="71"/>
        <v>99.74</v>
      </c>
      <c r="AA768" s="18" t="str">
        <f>IF('[1]TCE - ANEXO III - Preencher'!AB777="","",'[1]TCE - ANEXO III - Preencher'!AB777)</f>
        <v/>
      </c>
      <c r="AB768" s="16">
        <f t="shared" si="66"/>
        <v>434.89942323854456</v>
      </c>
    </row>
    <row r="769" spans="1:28" s="4" customFormat="1" x14ac:dyDescent="0.2">
      <c r="A769" s="9">
        <f>IFERROR(VLOOKUP(B769,'[1]DADOS (OCULTAR)'!$P$3:$R$56,3,0),"")</f>
        <v>9039744000860</v>
      </c>
      <c r="B769" s="10" t="str">
        <f>'[1]TCE - ANEXO III - Preencher'!C778</f>
        <v>HOSPITAL DOM HÉLDER</v>
      </c>
      <c r="C769" s="11"/>
      <c r="D769" s="12" t="str">
        <f>'[1]TCE - ANEXO III - Preencher'!E778</f>
        <v>VALDENIZE AMORIM DOS SANTOS</v>
      </c>
      <c r="E769" s="10" t="str">
        <f>IF('[1]TCE - ANEXO III - Preencher'!F778="4 - Assistência Odontológica","2 - Outros Profissionais da Saúde",'[1]TCE - ANEXO III - Preencher'!F778)</f>
        <v>2 - Outros Profissionais da Saúde</v>
      </c>
      <c r="F769" s="13">
        <f>'[1]TCE - ANEXO III - Preencher'!G778</f>
        <v>322205</v>
      </c>
      <c r="G769" s="14">
        <f>IF('[1]TCE - ANEXO III - Preencher'!H778="","",'[1]TCE - ANEXO III - Preencher'!H778)</f>
        <v>44075</v>
      </c>
      <c r="H769" s="15">
        <f>'[1]TCE - ANEXO III - Preencher'!I778</f>
        <v>0</v>
      </c>
      <c r="I769" s="15">
        <f>'[1]TCE - ANEXO III - Preencher'!J778</f>
        <v>110.36879999999999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1.1599999999999999</v>
      </c>
      <c r="O769" s="16">
        <f>'[1]TCE - ANEXO III - Preencher'!P778</f>
        <v>0</v>
      </c>
      <c r="P769" s="17">
        <f t="shared" si="68"/>
        <v>1.1599999999999999</v>
      </c>
      <c r="Q769" s="16">
        <f>'[1]TCE - ANEXO III - Preencher'!R778</f>
        <v>212.95944760782194</v>
      </c>
      <c r="R769" s="16">
        <f>'[1]TCE - ANEXO III - Preencher'!S778</f>
        <v>58.31</v>
      </c>
      <c r="S769" s="17">
        <f t="shared" si="69"/>
        <v>154.64944760782194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99.74</v>
      </c>
      <c r="Y769" s="16">
        <f>'[1]TCE - ANEXO III - Preencher'!Z778</f>
        <v>0</v>
      </c>
      <c r="Z769" s="17">
        <f t="shared" si="71"/>
        <v>99.74</v>
      </c>
      <c r="AA769" s="18" t="str">
        <f>IF('[1]TCE - ANEXO III - Preencher'!AB778="","",'[1]TCE - ANEXO III - Preencher'!AB778)</f>
        <v/>
      </c>
      <c r="AB769" s="16">
        <f t="shared" si="66"/>
        <v>365.91824760782197</v>
      </c>
    </row>
    <row r="770" spans="1:28" s="4" customFormat="1" x14ac:dyDescent="0.2">
      <c r="A770" s="9">
        <f>IFERROR(VLOOKUP(B770,'[1]DADOS (OCULTAR)'!$P$3:$R$56,3,0),"")</f>
        <v>9039744000860</v>
      </c>
      <c r="B770" s="10" t="str">
        <f>'[1]TCE - ANEXO III - Preencher'!C779</f>
        <v>HOSPITAL DOM HÉLDER</v>
      </c>
      <c r="C770" s="11"/>
      <c r="D770" s="12" t="str">
        <f>'[1]TCE - ANEXO III - Preencher'!E779</f>
        <v>VALDILEIDE GUERRA BARBOZA DA SILVA</v>
      </c>
      <c r="E770" s="10" t="str">
        <f>IF('[1]TCE - ANEXO III - Preencher'!F779="4 - Assistência Odontológica","2 - Outros Profissionais da Saúde",'[1]TCE - ANEXO III - Preencher'!F779)</f>
        <v>2 - Outros Profissionais da Saúde</v>
      </c>
      <c r="F770" s="13">
        <f>'[1]TCE - ANEXO III - Preencher'!G779</f>
        <v>324205</v>
      </c>
      <c r="G770" s="14">
        <f>IF('[1]TCE - ANEXO III - Preencher'!H779="","",'[1]TCE - ANEXO III - Preencher'!H779)</f>
        <v>44075</v>
      </c>
      <c r="H770" s="15">
        <f>'[1]TCE - ANEXO III - Preencher'!I779</f>
        <v>0</v>
      </c>
      <c r="I770" s="15">
        <f>'[1]TCE - ANEXO III - Preencher'!J779</f>
        <v>144.98400000000001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1.1599999999999999</v>
      </c>
      <c r="O770" s="16">
        <f>'[1]TCE - ANEXO III - Preencher'!P779</f>
        <v>0</v>
      </c>
      <c r="P770" s="17">
        <f t="shared" si="68"/>
        <v>1.1599999999999999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99.74</v>
      </c>
      <c r="Y770" s="16">
        <f>'[1]TCE - ANEXO III - Preencher'!Z779</f>
        <v>0</v>
      </c>
      <c r="Z770" s="17">
        <f t="shared" si="71"/>
        <v>99.74</v>
      </c>
      <c r="AA770" s="18" t="str">
        <f>IF('[1]TCE - ANEXO III - Preencher'!AB779="","",'[1]TCE - ANEXO III - Preencher'!AB779)</f>
        <v/>
      </c>
      <c r="AB770" s="16">
        <f t="shared" si="66"/>
        <v>245.88400000000001</v>
      </c>
    </row>
    <row r="771" spans="1:28" s="4" customFormat="1" x14ac:dyDescent="0.2">
      <c r="A771" s="9">
        <f>IFERROR(VLOOKUP(B771,'[1]DADOS (OCULTAR)'!$P$3:$R$56,3,0),"")</f>
        <v>9039744000860</v>
      </c>
      <c r="B771" s="10" t="str">
        <f>'[1]TCE - ANEXO III - Preencher'!C780</f>
        <v>HOSPITAL DOM HÉLDER</v>
      </c>
      <c r="C771" s="11"/>
      <c r="D771" s="12" t="str">
        <f>'[1]TCE - ANEXO III - Preencher'!E780</f>
        <v>VALDIR CAVALCANTI RIZZUTO</v>
      </c>
      <c r="E771" s="10" t="str">
        <f>IF('[1]TCE - ANEXO III - Preencher'!F780="4 - Assistência Odontológica","2 - Outros Profissionais da Saúde",'[1]TCE - ANEXO III - Preencher'!F780)</f>
        <v>1 - Médico</v>
      </c>
      <c r="F771" s="13">
        <f>'[1]TCE - ANEXO III - Preencher'!G780</f>
        <v>225125</v>
      </c>
      <c r="G771" s="14">
        <f>IF('[1]TCE - ANEXO III - Preencher'!H780="","",'[1]TCE - ANEXO III - Preencher'!H780)</f>
        <v>44075</v>
      </c>
      <c r="H771" s="15">
        <f>'[1]TCE - ANEXO III - Preencher'!I780</f>
        <v>0</v>
      </c>
      <c r="I771" s="15">
        <f>'[1]TCE - ANEXO III - Preencher'!J780</f>
        <v>405.32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9.2799999999999994</v>
      </c>
      <c r="O771" s="16">
        <f>'[1]TCE - ANEXO III - Preencher'!P780</f>
        <v>0</v>
      </c>
      <c r="P771" s="17">
        <f t="shared" si="68"/>
        <v>9.2799999999999994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99.74</v>
      </c>
      <c r="Y771" s="16">
        <f>'[1]TCE - ANEXO III - Preencher'!Z780</f>
        <v>0</v>
      </c>
      <c r="Z771" s="17">
        <f t="shared" si="71"/>
        <v>99.74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514.33999999999992</v>
      </c>
    </row>
    <row r="772" spans="1:28" s="4" customFormat="1" x14ac:dyDescent="0.2">
      <c r="A772" s="9">
        <f>IFERROR(VLOOKUP(B772,'[1]DADOS (OCULTAR)'!$P$3:$R$56,3,0),"")</f>
        <v>9039744000860</v>
      </c>
      <c r="B772" s="10" t="str">
        <f>'[1]TCE - ANEXO III - Preencher'!C781</f>
        <v>HOSPITAL DOM HÉLDER</v>
      </c>
      <c r="C772" s="11"/>
      <c r="D772" s="12" t="str">
        <f>'[1]TCE - ANEXO III - Preencher'!E781</f>
        <v>VALDIRENE ARIOLA DO NASCIMENTO SILVA</v>
      </c>
      <c r="E772" s="10" t="str">
        <f>IF('[1]TCE - ANEXO III - Preencher'!F781="4 - Assistência Odontológica","2 - Outros Profissionais da Saúde",'[1]TCE - ANEXO III - Preencher'!F781)</f>
        <v>2 - Outros Profissionais da Saúde</v>
      </c>
      <c r="F772" s="13">
        <f>'[1]TCE - ANEXO III - Preencher'!G781</f>
        <v>322205</v>
      </c>
      <c r="G772" s="14">
        <f>IF('[1]TCE - ANEXO III - Preencher'!H781="","",'[1]TCE - ANEXO III - Preencher'!H781)</f>
        <v>44075</v>
      </c>
      <c r="H772" s="15">
        <f>'[1]TCE - ANEXO III - Preencher'!I781</f>
        <v>0</v>
      </c>
      <c r="I772" s="15">
        <f>'[1]TCE - ANEXO III - Preencher'!J781</f>
        <v>108.5984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1.1599999999999999</v>
      </c>
      <c r="O772" s="16">
        <f>'[1]TCE - ANEXO III - Preencher'!P781</f>
        <v>0</v>
      </c>
      <c r="P772" s="17">
        <f t="shared" ref="P772:P835" si="74">N772-O772</f>
        <v>1.1599999999999999</v>
      </c>
      <c r="Q772" s="16">
        <f>'[1]TCE - ANEXO III - Preencher'!R781</f>
        <v>413.84355854721861</v>
      </c>
      <c r="R772" s="16">
        <f>'[1]TCE - ANEXO III - Preencher'!S781</f>
        <v>58.52</v>
      </c>
      <c r="S772" s="17">
        <f t="shared" ref="S772:S835" si="75">Q772-R772</f>
        <v>355.32355854721862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99.74</v>
      </c>
      <c r="Y772" s="16">
        <f>'[1]TCE - ANEXO III - Preencher'!Z781</f>
        <v>0</v>
      </c>
      <c r="Z772" s="17">
        <f t="shared" ref="Z772:Z835" si="77">X772-Y772</f>
        <v>99.74</v>
      </c>
      <c r="AA772" s="18" t="str">
        <f>IF('[1]TCE - ANEXO III - Preencher'!AB781="","",'[1]TCE - ANEXO III - Preencher'!AB781)</f>
        <v/>
      </c>
      <c r="AB772" s="16">
        <f t="shared" si="72"/>
        <v>564.82195854721863</v>
      </c>
    </row>
    <row r="773" spans="1:28" s="4" customFormat="1" x14ac:dyDescent="0.2">
      <c r="A773" s="9">
        <f>IFERROR(VLOOKUP(B773,'[1]DADOS (OCULTAR)'!$P$3:$R$56,3,0),"")</f>
        <v>9039744000860</v>
      </c>
      <c r="B773" s="10" t="str">
        <f>'[1]TCE - ANEXO III - Preencher'!C782</f>
        <v>HOSPITAL DOM HÉLDER</v>
      </c>
      <c r="C773" s="11"/>
      <c r="D773" s="12" t="str">
        <f>'[1]TCE - ANEXO III - Preencher'!E782</f>
        <v>VALERIA RABELO LAFAYETTE COSTA</v>
      </c>
      <c r="E773" s="10" t="str">
        <f>IF('[1]TCE - ANEXO III - Preencher'!F782="4 - Assistência Odontológica","2 - Outros Profissionais da Saúde",'[1]TCE - ANEXO III - Preencher'!F782)</f>
        <v>1 - Médico</v>
      </c>
      <c r="F773" s="13">
        <f>'[1]TCE - ANEXO III - Preencher'!G782</f>
        <v>225120</v>
      </c>
      <c r="G773" s="14">
        <f>IF('[1]TCE - ANEXO III - Preencher'!H782="","",'[1]TCE - ANEXO III - Preencher'!H782)</f>
        <v>44075</v>
      </c>
      <c r="H773" s="15">
        <f>'[1]TCE - ANEXO III - Preencher'!I782</f>
        <v>0</v>
      </c>
      <c r="I773" s="15">
        <f>'[1]TCE - ANEXO III - Preencher'!J782</f>
        <v>1092.21</v>
      </c>
      <c r="J773" s="15">
        <f>'[1]TCE - ANEXO III - Preencher'!K782</f>
        <v>25050.19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9.2799999999999994</v>
      </c>
      <c r="O773" s="16">
        <f>'[1]TCE - ANEXO III - Preencher'!P782</f>
        <v>0</v>
      </c>
      <c r="P773" s="17">
        <f t="shared" si="74"/>
        <v>9.2799999999999994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99.74</v>
      </c>
      <c r="Y773" s="16">
        <f>'[1]TCE - ANEXO III - Preencher'!Z782</f>
        <v>0</v>
      </c>
      <c r="Z773" s="17">
        <f t="shared" si="77"/>
        <v>99.74</v>
      </c>
      <c r="AA773" s="18" t="str">
        <f>IF('[1]TCE - ANEXO III - Preencher'!AB782="","",'[1]TCE - ANEXO III - Preencher'!AB782)</f>
        <v/>
      </c>
      <c r="AB773" s="16">
        <f t="shared" si="72"/>
        <v>26251.42</v>
      </c>
    </row>
    <row r="774" spans="1:28" s="4" customFormat="1" x14ac:dyDescent="0.2">
      <c r="A774" s="9">
        <f>IFERROR(VLOOKUP(B774,'[1]DADOS (OCULTAR)'!$P$3:$R$56,3,0),"")</f>
        <v>9039744000860</v>
      </c>
      <c r="B774" s="10" t="str">
        <f>'[1]TCE - ANEXO III - Preencher'!C783</f>
        <v>HOSPITAL DOM HÉLDER</v>
      </c>
      <c r="C774" s="11"/>
      <c r="D774" s="12" t="str">
        <f>'[1]TCE - ANEXO III - Preencher'!E783</f>
        <v>VALQUIRIA CAMPOS PEREIRA</v>
      </c>
      <c r="E774" s="10" t="str">
        <f>IF('[1]TCE - ANEXO III - Preencher'!F783="4 - Assistência Odontológica","2 - Outros Profissionais da Saúde",'[1]TCE - ANEXO III - Preencher'!F783)</f>
        <v>3 - Administrativo</v>
      </c>
      <c r="F774" s="13">
        <f>'[1]TCE - ANEXO III - Preencher'!G783</f>
        <v>411010</v>
      </c>
      <c r="G774" s="14">
        <f>IF('[1]TCE - ANEXO III - Preencher'!H783="","",'[1]TCE - ANEXO III - Preencher'!H783)</f>
        <v>44075</v>
      </c>
      <c r="H774" s="15">
        <f>'[1]TCE - ANEXO III - Preencher'!I783</f>
        <v>0</v>
      </c>
      <c r="I774" s="15">
        <f>'[1]TCE - ANEXO III - Preencher'!J783</f>
        <v>88.379199999999997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1.1599999999999999</v>
      </c>
      <c r="O774" s="16">
        <f>'[1]TCE - ANEXO III - Preencher'!P783</f>
        <v>0</v>
      </c>
      <c r="P774" s="17">
        <f t="shared" si="74"/>
        <v>1.1599999999999999</v>
      </c>
      <c r="Q774" s="16">
        <f>'[1]TCE - ANEXO III - Preencher'!R783</f>
        <v>447.21483997642605</v>
      </c>
      <c r="R774" s="16">
        <f>'[1]TCE - ANEXO III - Preencher'!S783</f>
        <v>62.7</v>
      </c>
      <c r="S774" s="17">
        <f t="shared" si="75"/>
        <v>384.51483997642606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99.74</v>
      </c>
      <c r="Y774" s="16">
        <f>'[1]TCE - ANEXO III - Preencher'!Z783</f>
        <v>0</v>
      </c>
      <c r="Z774" s="17">
        <f t="shared" si="77"/>
        <v>99.74</v>
      </c>
      <c r="AA774" s="18" t="str">
        <f>IF('[1]TCE - ANEXO III - Preencher'!AB783="","",'[1]TCE - ANEXO III - Preencher'!AB783)</f>
        <v/>
      </c>
      <c r="AB774" s="16">
        <f t="shared" si="72"/>
        <v>573.79403997642601</v>
      </c>
    </row>
    <row r="775" spans="1:28" s="4" customFormat="1" x14ac:dyDescent="0.2">
      <c r="A775" s="9">
        <f>IFERROR(VLOOKUP(B775,'[1]DADOS (OCULTAR)'!$P$3:$R$56,3,0),"")</f>
        <v>9039744000860</v>
      </c>
      <c r="B775" s="10" t="str">
        <f>'[1]TCE - ANEXO III - Preencher'!C784</f>
        <v>HOSPITAL DOM HÉLDER</v>
      </c>
      <c r="C775" s="11"/>
      <c r="D775" s="12" t="str">
        <f>'[1]TCE - ANEXO III - Preencher'!E784</f>
        <v>VALQUIRIA MARIA SOARES</v>
      </c>
      <c r="E775" s="10" t="str">
        <f>IF('[1]TCE - ANEXO III - Preencher'!F784="4 - Assistência Odontológica","2 - Outros Profissionais da Saúde",'[1]TCE - ANEXO III - Preencher'!F784)</f>
        <v>3 - Administrativo</v>
      </c>
      <c r="F775" s="13">
        <f>'[1]TCE - ANEXO III - Preencher'!G784</f>
        <v>516345</v>
      </c>
      <c r="G775" s="14">
        <f>IF('[1]TCE - ANEXO III - Preencher'!H784="","",'[1]TCE - ANEXO III - Preencher'!H784)</f>
        <v>44075</v>
      </c>
      <c r="H775" s="15">
        <f>'[1]TCE - ANEXO III - Preencher'!I784</f>
        <v>0</v>
      </c>
      <c r="I775" s="15">
        <f>'[1]TCE - ANEXO III - Preencher'!J784</f>
        <v>114.66719999999999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1.1599999999999999</v>
      </c>
      <c r="O775" s="16">
        <f>'[1]TCE - ANEXO III - Preencher'!P784</f>
        <v>0</v>
      </c>
      <c r="P775" s="17">
        <f t="shared" si="74"/>
        <v>1.1599999999999999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99.74</v>
      </c>
      <c r="Y775" s="16">
        <f>'[1]TCE - ANEXO III - Preencher'!Z784</f>
        <v>0</v>
      </c>
      <c r="Z775" s="17">
        <f t="shared" si="77"/>
        <v>99.74</v>
      </c>
      <c r="AA775" s="18" t="str">
        <f>IF('[1]TCE - ANEXO III - Preencher'!AB784="","",'[1]TCE - ANEXO III - Preencher'!AB784)</f>
        <v/>
      </c>
      <c r="AB775" s="16">
        <f t="shared" si="72"/>
        <v>215.56719999999999</v>
      </c>
    </row>
    <row r="776" spans="1:28" s="4" customFormat="1" x14ac:dyDescent="0.2">
      <c r="A776" s="9">
        <f>IFERROR(VLOOKUP(B776,'[1]DADOS (OCULTAR)'!$P$3:$R$56,3,0),"")</f>
        <v>9039744000860</v>
      </c>
      <c r="B776" s="10" t="str">
        <f>'[1]TCE - ANEXO III - Preencher'!C785</f>
        <v>HOSPITAL DOM HÉLDER</v>
      </c>
      <c r="C776" s="11"/>
      <c r="D776" s="12" t="str">
        <f>'[1]TCE - ANEXO III - Preencher'!E785</f>
        <v>VANESSA AVILA GUERRA</v>
      </c>
      <c r="E776" s="10" t="str">
        <f>IF('[1]TCE - ANEXO III - Preencher'!F785="4 - Assistência Odontológica","2 - Outros Profissionais da Saúde",'[1]TCE - ANEXO III - Preencher'!F785)</f>
        <v>2 - Outros Profissionais da Saúde</v>
      </c>
      <c r="F776" s="13">
        <f>'[1]TCE - ANEXO III - Preencher'!G785</f>
        <v>223505</v>
      </c>
      <c r="G776" s="14">
        <f>IF('[1]TCE - ANEXO III - Preencher'!H785="","",'[1]TCE - ANEXO III - Preencher'!H785)</f>
        <v>44075</v>
      </c>
      <c r="H776" s="15">
        <f>'[1]TCE - ANEXO III - Preencher'!I785</f>
        <v>0</v>
      </c>
      <c r="I776" s="15">
        <f>'[1]TCE - ANEXO III - Preencher'!J785</f>
        <v>343.42239999999998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2.4359999999999999</v>
      </c>
      <c r="O776" s="16">
        <f>'[1]TCE - ANEXO III - Preencher'!P785</f>
        <v>0</v>
      </c>
      <c r="P776" s="17">
        <f t="shared" si="74"/>
        <v>2.4359999999999999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99.74</v>
      </c>
      <c r="Y776" s="16">
        <f>'[1]TCE - ANEXO III - Preencher'!Z785</f>
        <v>0</v>
      </c>
      <c r="Z776" s="17">
        <f t="shared" si="77"/>
        <v>99.74</v>
      </c>
      <c r="AA776" s="18" t="str">
        <f>IF('[1]TCE - ANEXO III - Preencher'!AB785="","",'[1]TCE - ANEXO III - Preencher'!AB785)</f>
        <v/>
      </c>
      <c r="AB776" s="16">
        <f t="shared" si="72"/>
        <v>445.59839999999997</v>
      </c>
    </row>
    <row r="777" spans="1:28" s="4" customFormat="1" x14ac:dyDescent="0.2">
      <c r="A777" s="9">
        <f>IFERROR(VLOOKUP(B777,'[1]DADOS (OCULTAR)'!$P$3:$R$56,3,0),"")</f>
        <v>9039744000860</v>
      </c>
      <c r="B777" s="10" t="str">
        <f>'[1]TCE - ANEXO III - Preencher'!C786</f>
        <v>HOSPITAL DOM HÉLDER</v>
      </c>
      <c r="C777" s="11"/>
      <c r="D777" s="12" t="str">
        <f>'[1]TCE - ANEXO III - Preencher'!E786</f>
        <v>VANESSA FERNANDA DE AMORIM</v>
      </c>
      <c r="E777" s="10" t="str">
        <f>IF('[1]TCE - ANEXO III - Preencher'!F786="4 - Assistência Odontológica","2 - Outros Profissionais da Saúde",'[1]TCE - ANEXO III - Preencher'!F786)</f>
        <v>2 - Outros Profissionais da Saúde</v>
      </c>
      <c r="F777" s="13">
        <f>'[1]TCE - ANEXO III - Preencher'!G786</f>
        <v>322205</v>
      </c>
      <c r="G777" s="14">
        <f>IF('[1]TCE - ANEXO III - Preencher'!H786="","",'[1]TCE - ANEXO III - Preencher'!H786)</f>
        <v>44075</v>
      </c>
      <c r="H777" s="15">
        <f>'[1]TCE - ANEXO III - Preencher'!I786</f>
        <v>0</v>
      </c>
      <c r="I777" s="15">
        <f>'[1]TCE - ANEXO III - Preencher'!J786</f>
        <v>102.5368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1.1599999999999999</v>
      </c>
      <c r="O777" s="16">
        <f>'[1]TCE - ANEXO III - Preencher'!P786</f>
        <v>0</v>
      </c>
      <c r="P777" s="17">
        <f t="shared" si="74"/>
        <v>1.1599999999999999</v>
      </c>
      <c r="Q777" s="16">
        <f>'[1]TCE - ANEXO III - Preencher'!R786</f>
        <v>298.16556960923458</v>
      </c>
      <c r="R777" s="16">
        <f>'[1]TCE - ANEXO III - Preencher'!S786</f>
        <v>62.7</v>
      </c>
      <c r="S777" s="17">
        <f t="shared" si="75"/>
        <v>235.46556960923459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99.74</v>
      </c>
      <c r="Y777" s="16">
        <f>'[1]TCE - ANEXO III - Preencher'!Z786</f>
        <v>0</v>
      </c>
      <c r="Z777" s="17">
        <f t="shared" si="77"/>
        <v>99.74</v>
      </c>
      <c r="AA777" s="18" t="str">
        <f>IF('[1]TCE - ANEXO III - Preencher'!AB786="","",'[1]TCE - ANEXO III - Preencher'!AB786)</f>
        <v/>
      </c>
      <c r="AB777" s="16">
        <f t="shared" si="72"/>
        <v>438.9023696092346</v>
      </c>
    </row>
    <row r="778" spans="1:28" s="4" customFormat="1" x14ac:dyDescent="0.2">
      <c r="A778" s="9">
        <f>IFERROR(VLOOKUP(B778,'[1]DADOS (OCULTAR)'!$P$3:$R$56,3,0),"")</f>
        <v>9039744000860</v>
      </c>
      <c r="B778" s="10" t="str">
        <f>'[1]TCE - ANEXO III - Preencher'!C787</f>
        <v>HOSPITAL DOM HÉLDER</v>
      </c>
      <c r="C778" s="11"/>
      <c r="D778" s="12" t="str">
        <f>'[1]TCE - ANEXO III - Preencher'!E787</f>
        <v>VANESSA KARINA DE OLIVEIRA GOMES</v>
      </c>
      <c r="E778" s="10" t="str">
        <f>IF('[1]TCE - ANEXO III - Preencher'!F787="4 - Assistência Odontológica","2 - Outros Profissionais da Saúde",'[1]TCE - ANEXO III - Preencher'!F787)</f>
        <v>2 - Outros Profissionais da Saúde</v>
      </c>
      <c r="F778" s="13">
        <f>'[1]TCE - ANEXO III - Preencher'!G787</f>
        <v>521130</v>
      </c>
      <c r="G778" s="14">
        <f>IF('[1]TCE - ANEXO III - Preencher'!H787="","",'[1]TCE - ANEXO III - Preencher'!H787)</f>
        <v>44075</v>
      </c>
      <c r="H778" s="15">
        <f>'[1]TCE - ANEXO III - Preencher'!I787</f>
        <v>0</v>
      </c>
      <c r="I778" s="15">
        <f>'[1]TCE - ANEXO III - Preencher'!J787</f>
        <v>83.600000000000009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1.1599999999999999</v>
      </c>
      <c r="O778" s="16">
        <f>'[1]TCE - ANEXO III - Preencher'!P787</f>
        <v>0</v>
      </c>
      <c r="P778" s="17">
        <f t="shared" si="74"/>
        <v>1.1599999999999999</v>
      </c>
      <c r="Q778" s="16">
        <f>'[1]TCE - ANEXO III - Preencher'!R787</f>
        <v>290.14040935060092</v>
      </c>
      <c r="R778" s="16">
        <f>'[1]TCE - ANEXO III - Preencher'!S787</f>
        <v>62.7</v>
      </c>
      <c r="S778" s="17">
        <f t="shared" si="75"/>
        <v>227.44040935060093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99.74</v>
      </c>
      <c r="Y778" s="16">
        <f>'[1]TCE - ANEXO III - Preencher'!Z787</f>
        <v>0</v>
      </c>
      <c r="Z778" s="17">
        <f t="shared" si="77"/>
        <v>99.74</v>
      </c>
      <c r="AA778" s="18" t="str">
        <f>IF('[1]TCE - ANEXO III - Preencher'!AB787="","",'[1]TCE - ANEXO III - Preencher'!AB787)</f>
        <v/>
      </c>
      <c r="AB778" s="16">
        <f t="shared" si="72"/>
        <v>411.94040935060093</v>
      </c>
    </row>
    <row r="779" spans="1:28" s="4" customFormat="1" x14ac:dyDescent="0.2">
      <c r="A779" s="9">
        <f>IFERROR(VLOOKUP(B779,'[1]DADOS (OCULTAR)'!$P$3:$R$56,3,0),"")</f>
        <v>9039744000860</v>
      </c>
      <c r="B779" s="10" t="str">
        <f>'[1]TCE - ANEXO III - Preencher'!C788</f>
        <v>HOSPITAL DOM HÉLDER</v>
      </c>
      <c r="C779" s="11"/>
      <c r="D779" s="12" t="str">
        <f>'[1]TCE - ANEXO III - Preencher'!E788</f>
        <v>VANIA GLORIA DE ARAUJO</v>
      </c>
      <c r="E779" s="10" t="str">
        <f>IF('[1]TCE - ANEXO III - Preencher'!F788="4 - Assistência Odontológica","2 - Outros Profissionais da Saúde",'[1]TCE - ANEXO III - Preencher'!F788)</f>
        <v>2 - Outros Profissionais da Saúde</v>
      </c>
      <c r="F779" s="13">
        <f>'[1]TCE - ANEXO III - Preencher'!G788</f>
        <v>322205</v>
      </c>
      <c r="G779" s="14">
        <f>IF('[1]TCE - ANEXO III - Preencher'!H788="","",'[1]TCE - ANEXO III - Preencher'!H788)</f>
        <v>44075</v>
      </c>
      <c r="H779" s="15">
        <f>'[1]TCE - ANEXO III - Preencher'!I788</f>
        <v>0</v>
      </c>
      <c r="I779" s="15">
        <f>'[1]TCE - ANEXO III - Preencher'!J788</f>
        <v>107.8648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1.1599999999999999</v>
      </c>
      <c r="O779" s="16">
        <f>'[1]TCE - ANEXO III - Preencher'!P788</f>
        <v>0</v>
      </c>
      <c r="P779" s="17">
        <f t="shared" si="74"/>
        <v>1.1599999999999999</v>
      </c>
      <c r="Q779" s="16">
        <f>'[1]TCE - ANEXO III - Preencher'!R788</f>
        <v>609.24920228672545</v>
      </c>
      <c r="R779" s="16">
        <f>'[1]TCE - ANEXO III - Preencher'!S788</f>
        <v>62.7</v>
      </c>
      <c r="S779" s="17">
        <f t="shared" si="75"/>
        <v>546.5492022867254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99.74</v>
      </c>
      <c r="Y779" s="16">
        <f>'[1]TCE - ANEXO III - Preencher'!Z788</f>
        <v>0</v>
      </c>
      <c r="Z779" s="17">
        <f t="shared" si="77"/>
        <v>99.74</v>
      </c>
      <c r="AA779" s="18" t="str">
        <f>IF('[1]TCE - ANEXO III - Preencher'!AB788="","",'[1]TCE - ANEXO III - Preencher'!AB788)</f>
        <v/>
      </c>
      <c r="AB779" s="16">
        <f t="shared" si="72"/>
        <v>755.31400228672544</v>
      </c>
    </row>
    <row r="780" spans="1:28" s="4" customFormat="1" x14ac:dyDescent="0.2">
      <c r="A780" s="9">
        <f>IFERROR(VLOOKUP(B780,'[1]DADOS (OCULTAR)'!$P$3:$R$56,3,0),"")</f>
        <v>9039744000860</v>
      </c>
      <c r="B780" s="10" t="str">
        <f>'[1]TCE - ANEXO III - Preencher'!C789</f>
        <v>HOSPITAL DOM HÉLDER</v>
      </c>
      <c r="C780" s="11"/>
      <c r="D780" s="12" t="str">
        <f>'[1]TCE - ANEXO III - Preencher'!E789</f>
        <v>VANICIA LAURINDO DA SILVA</v>
      </c>
      <c r="E780" s="10" t="str">
        <f>IF('[1]TCE - ANEXO III - Preencher'!F789="4 - Assistência Odontológica","2 - Outros Profissionais da Saúde",'[1]TCE - ANEXO III - Preencher'!F789)</f>
        <v>2 - Outros Profissionais da Saúde</v>
      </c>
      <c r="F780" s="13">
        <f>'[1]TCE - ANEXO III - Preencher'!G789</f>
        <v>322205</v>
      </c>
      <c r="G780" s="14">
        <f>IF('[1]TCE - ANEXO III - Preencher'!H789="","",'[1]TCE - ANEXO III - Preencher'!H789)</f>
        <v>44075</v>
      </c>
      <c r="H780" s="15">
        <f>'[1]TCE - ANEXO III - Preencher'!I789</f>
        <v>0</v>
      </c>
      <c r="I780" s="15">
        <f>'[1]TCE - ANEXO III - Preencher'!J789</f>
        <v>143.29040000000001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1.1599999999999999</v>
      </c>
      <c r="O780" s="16">
        <f>'[1]TCE - ANEXO III - Preencher'!P789</f>
        <v>0</v>
      </c>
      <c r="P780" s="17">
        <f t="shared" si="74"/>
        <v>1.1599999999999999</v>
      </c>
      <c r="Q780" s="16">
        <f>'[1]TCE - ANEXO III - Preencher'!R789</f>
        <v>290.11866775558349</v>
      </c>
      <c r="R780" s="16">
        <f>'[1]TCE - ANEXO III - Preencher'!S789</f>
        <v>62.7</v>
      </c>
      <c r="S780" s="17">
        <f t="shared" si="75"/>
        <v>227.4186677555835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99.74</v>
      </c>
      <c r="Y780" s="16">
        <f>'[1]TCE - ANEXO III - Preencher'!Z789</f>
        <v>0</v>
      </c>
      <c r="Z780" s="17">
        <f t="shared" si="77"/>
        <v>99.74</v>
      </c>
      <c r="AA780" s="18" t="str">
        <f>IF('[1]TCE - ANEXO III - Preencher'!AB789="","",'[1]TCE - ANEXO III - Preencher'!AB789)</f>
        <v/>
      </c>
      <c r="AB780" s="16">
        <f t="shared" si="72"/>
        <v>471.60906775558351</v>
      </c>
    </row>
    <row r="781" spans="1:28" s="4" customFormat="1" x14ac:dyDescent="0.2">
      <c r="A781" s="9">
        <f>IFERROR(VLOOKUP(B781,'[1]DADOS (OCULTAR)'!$P$3:$R$56,3,0),"")</f>
        <v>9039744000860</v>
      </c>
      <c r="B781" s="10" t="str">
        <f>'[1]TCE - ANEXO III - Preencher'!C790</f>
        <v>HOSPITAL DOM HÉLDER</v>
      </c>
      <c r="C781" s="11"/>
      <c r="D781" s="12" t="str">
        <f>'[1]TCE - ANEXO III - Preencher'!E790</f>
        <v>VANILSON ALBUQUERQUE FARIAS BARROS</v>
      </c>
      <c r="E781" s="10" t="str">
        <f>IF('[1]TCE - ANEXO III - Preencher'!F790="4 - Assistência Odontológica","2 - Outros Profissionais da Saúde",'[1]TCE - ANEXO III - Preencher'!F790)</f>
        <v>2 - Outros Profissionais da Saúde</v>
      </c>
      <c r="F781" s="13">
        <f>'[1]TCE - ANEXO III - Preencher'!G790</f>
        <v>521130</v>
      </c>
      <c r="G781" s="14">
        <f>IF('[1]TCE - ANEXO III - Preencher'!H790="","",'[1]TCE - ANEXO III - Preencher'!H790)</f>
        <v>44075</v>
      </c>
      <c r="H781" s="15">
        <f>'[1]TCE - ANEXO III - Preencher'!I790</f>
        <v>0</v>
      </c>
      <c r="I781" s="15">
        <f>'[1]TCE - ANEXO III - Preencher'!J790</f>
        <v>94.24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1.1599999999999999</v>
      </c>
      <c r="O781" s="16">
        <f>'[1]TCE - ANEXO III - Preencher'!P790</f>
        <v>0</v>
      </c>
      <c r="P781" s="17">
        <f t="shared" si="74"/>
        <v>1.1599999999999999</v>
      </c>
      <c r="Q781" s="16">
        <f>'[1]TCE - ANEXO III - Preencher'!R790</f>
        <v>212.95944760782194</v>
      </c>
      <c r="R781" s="16">
        <f>'[1]TCE - ANEXO III - Preencher'!S790</f>
        <v>62.7</v>
      </c>
      <c r="S781" s="17">
        <f t="shared" si="75"/>
        <v>150.25944760782193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99.74</v>
      </c>
      <c r="Y781" s="16">
        <f>'[1]TCE - ANEXO III - Preencher'!Z790</f>
        <v>0</v>
      </c>
      <c r="Z781" s="17">
        <f t="shared" si="77"/>
        <v>99.74</v>
      </c>
      <c r="AA781" s="18" t="str">
        <f>IF('[1]TCE - ANEXO III - Preencher'!AB790="","",'[1]TCE - ANEXO III - Preencher'!AB790)</f>
        <v/>
      </c>
      <c r="AB781" s="16">
        <f t="shared" si="72"/>
        <v>345.39944760782191</v>
      </c>
    </row>
    <row r="782" spans="1:28" s="4" customFormat="1" x14ac:dyDescent="0.2">
      <c r="A782" s="9">
        <f>IFERROR(VLOOKUP(B782,'[1]DADOS (OCULTAR)'!$P$3:$R$56,3,0),"")</f>
        <v>9039744000860</v>
      </c>
      <c r="B782" s="10" t="str">
        <f>'[1]TCE - ANEXO III - Preencher'!C791</f>
        <v>HOSPITAL DOM HÉLDER</v>
      </c>
      <c r="C782" s="11"/>
      <c r="D782" s="12" t="str">
        <f>'[1]TCE - ANEXO III - Preencher'!E791</f>
        <v>VERA LUCIA DE BARROS CARDOSO</v>
      </c>
      <c r="E782" s="10" t="str">
        <f>IF('[1]TCE - ANEXO III - Preencher'!F791="4 - Assistência Odontológica","2 - Outros Profissionais da Saúde",'[1]TCE - ANEXO III - Preencher'!F791)</f>
        <v>2 - Outros Profissionais da Saúde</v>
      </c>
      <c r="F782" s="13">
        <f>'[1]TCE - ANEXO III - Preencher'!G791</f>
        <v>322205</v>
      </c>
      <c r="G782" s="14">
        <f>IF('[1]TCE - ANEXO III - Preencher'!H791="","",'[1]TCE - ANEXO III - Preencher'!H791)</f>
        <v>44075</v>
      </c>
      <c r="H782" s="15">
        <f>'[1]TCE - ANEXO III - Preencher'!I791</f>
        <v>0</v>
      </c>
      <c r="I782" s="15">
        <f>'[1]TCE - ANEXO III - Preencher'!J791</f>
        <v>111.61760000000001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1.1599999999999999</v>
      </c>
      <c r="O782" s="16">
        <f>'[1]TCE - ANEXO III - Preencher'!P791</f>
        <v>0</v>
      </c>
      <c r="P782" s="17">
        <f t="shared" si="74"/>
        <v>1.1599999999999999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99.74</v>
      </c>
      <c r="Y782" s="16">
        <f>'[1]TCE - ANEXO III - Preencher'!Z791</f>
        <v>0</v>
      </c>
      <c r="Z782" s="17">
        <f t="shared" si="77"/>
        <v>99.74</v>
      </c>
      <c r="AA782" s="18" t="str">
        <f>IF('[1]TCE - ANEXO III - Preencher'!AB791="","",'[1]TCE - ANEXO III - Preencher'!AB791)</f>
        <v/>
      </c>
      <c r="AB782" s="16">
        <f t="shared" si="72"/>
        <v>212.51760000000002</v>
      </c>
    </row>
    <row r="783" spans="1:28" s="4" customFormat="1" x14ac:dyDescent="0.2">
      <c r="A783" s="9">
        <f>IFERROR(VLOOKUP(B783,'[1]DADOS (OCULTAR)'!$P$3:$R$56,3,0),"")</f>
        <v>9039744000860</v>
      </c>
      <c r="B783" s="10" t="str">
        <f>'[1]TCE - ANEXO III - Preencher'!C792</f>
        <v>HOSPITAL DOM HÉLDER</v>
      </c>
      <c r="C783" s="11"/>
      <c r="D783" s="12" t="str">
        <f>'[1]TCE - ANEXO III - Preencher'!E792</f>
        <v>VERA LUCIA NUNES DA CUNHA</v>
      </c>
      <c r="E783" s="10" t="str">
        <f>IF('[1]TCE - ANEXO III - Preencher'!F792="4 - Assistência Odontológica","2 - Outros Profissionais da Saúde",'[1]TCE - ANEXO III - Preencher'!F792)</f>
        <v>2 - Outros Profissionais da Saúde</v>
      </c>
      <c r="F783" s="13">
        <f>'[1]TCE - ANEXO III - Preencher'!G792</f>
        <v>766420</v>
      </c>
      <c r="G783" s="14">
        <f>IF('[1]TCE - ANEXO III - Preencher'!H792="","",'[1]TCE - ANEXO III - Preencher'!H792)</f>
        <v>44075</v>
      </c>
      <c r="H783" s="15">
        <f>'[1]TCE - ANEXO III - Preencher'!I792</f>
        <v>0</v>
      </c>
      <c r="I783" s="15">
        <f>'[1]TCE - ANEXO III - Preencher'!J792</f>
        <v>220.1952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1.1599999999999999</v>
      </c>
      <c r="O783" s="16">
        <f>'[1]TCE - ANEXO III - Preencher'!P792</f>
        <v>0</v>
      </c>
      <c r="P783" s="17">
        <f t="shared" si="74"/>
        <v>1.1599999999999999</v>
      </c>
      <c r="Q783" s="16">
        <f>'[1]TCE - ANEXO III - Preencher'!R792</f>
        <v>402.46249229072436</v>
      </c>
      <c r="R783" s="16">
        <f>'[1]TCE - ANEXO III - Preencher'!S792</f>
        <v>31.35</v>
      </c>
      <c r="S783" s="17">
        <f t="shared" si="75"/>
        <v>371.11249229072433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99.74</v>
      </c>
      <c r="Y783" s="16">
        <f>'[1]TCE - ANEXO III - Preencher'!Z792</f>
        <v>0</v>
      </c>
      <c r="Z783" s="17">
        <f t="shared" si="77"/>
        <v>99.74</v>
      </c>
      <c r="AA783" s="18" t="str">
        <f>IF('[1]TCE - ANEXO III - Preencher'!AB792="","",'[1]TCE - ANEXO III - Preencher'!AB792)</f>
        <v/>
      </c>
      <c r="AB783" s="16">
        <f t="shared" si="72"/>
        <v>692.20769229072437</v>
      </c>
    </row>
    <row r="784" spans="1:28" s="4" customFormat="1" x14ac:dyDescent="0.2">
      <c r="A784" s="9">
        <f>IFERROR(VLOOKUP(B784,'[1]DADOS (OCULTAR)'!$P$3:$R$56,3,0),"")</f>
        <v>9039744000860</v>
      </c>
      <c r="B784" s="10" t="str">
        <f>'[1]TCE - ANEXO III - Preencher'!C793</f>
        <v>HOSPITAL DOM HÉLDER</v>
      </c>
      <c r="C784" s="11"/>
      <c r="D784" s="12" t="str">
        <f>'[1]TCE - ANEXO III - Preencher'!E793</f>
        <v>VERONICA GONCALVES DA SILVA DE FREITAS</v>
      </c>
      <c r="E784" s="10" t="str">
        <f>IF('[1]TCE - ANEXO III - Preencher'!F793="4 - Assistência Odontológica","2 - Outros Profissionais da Saúde",'[1]TCE - ANEXO III - Preencher'!F793)</f>
        <v>2 - Outros Profissionais da Saúde</v>
      </c>
      <c r="F784" s="13">
        <f>'[1]TCE - ANEXO III - Preencher'!G793</f>
        <v>521130</v>
      </c>
      <c r="G784" s="14">
        <f>IF('[1]TCE - ANEXO III - Preencher'!H793="","",'[1]TCE - ANEXO III - Preencher'!H793)</f>
        <v>44075</v>
      </c>
      <c r="H784" s="15">
        <f>'[1]TCE - ANEXO III - Preencher'!I793</f>
        <v>0</v>
      </c>
      <c r="I784" s="15">
        <f>'[1]TCE - ANEXO III - Preencher'!J793</f>
        <v>87.780799999999999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1.1599999999999999</v>
      </c>
      <c r="O784" s="16">
        <f>'[1]TCE - ANEXO III - Preencher'!P793</f>
        <v>0</v>
      </c>
      <c r="P784" s="17">
        <f t="shared" si="74"/>
        <v>1.1599999999999999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99.74</v>
      </c>
      <c r="Y784" s="16">
        <f>'[1]TCE - ANEXO III - Preencher'!Z793</f>
        <v>0</v>
      </c>
      <c r="Z784" s="17">
        <f t="shared" si="77"/>
        <v>99.74</v>
      </c>
      <c r="AA784" s="18" t="str">
        <f>IF('[1]TCE - ANEXO III - Preencher'!AB793="","",'[1]TCE - ANEXO III - Preencher'!AB793)</f>
        <v/>
      </c>
      <c r="AB784" s="16">
        <f t="shared" si="72"/>
        <v>188.68079999999998</v>
      </c>
    </row>
    <row r="785" spans="1:28" s="4" customFormat="1" x14ac:dyDescent="0.2">
      <c r="A785" s="9">
        <f>IFERROR(VLOOKUP(B785,'[1]DADOS (OCULTAR)'!$P$3:$R$56,3,0),"")</f>
        <v>9039744000860</v>
      </c>
      <c r="B785" s="10" t="str">
        <f>'[1]TCE - ANEXO III - Preencher'!C794</f>
        <v>HOSPITAL DOM HÉLDER</v>
      </c>
      <c r="C785" s="11"/>
      <c r="D785" s="12" t="str">
        <f>'[1]TCE - ANEXO III - Preencher'!E794</f>
        <v>VICTOR THOMAS PINHEIRO DE SOUZA</v>
      </c>
      <c r="E785" s="10" t="str">
        <f>IF('[1]TCE - ANEXO III - Preencher'!F794="4 - Assistência Odontológica","2 - Outros Profissionais da Saúde",'[1]TCE - ANEXO III - Preencher'!F794)</f>
        <v>2 - Outros Profissionais da Saúde</v>
      </c>
      <c r="F785" s="13">
        <f>'[1]TCE - ANEXO III - Preencher'!G794</f>
        <v>223505</v>
      </c>
      <c r="G785" s="14">
        <f>IF('[1]TCE - ANEXO III - Preencher'!H794="","",'[1]TCE - ANEXO III - Preencher'!H794)</f>
        <v>44075</v>
      </c>
      <c r="H785" s="15">
        <f>'[1]TCE - ANEXO III - Preencher'!I794</f>
        <v>0</v>
      </c>
      <c r="I785" s="15">
        <f>'[1]TCE - ANEXO III - Preencher'!J794</f>
        <v>205.68400000000003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2.4359999999999999</v>
      </c>
      <c r="O785" s="16">
        <f>'[1]TCE - ANEXO III - Preencher'!P794</f>
        <v>0</v>
      </c>
      <c r="P785" s="17">
        <f t="shared" si="74"/>
        <v>2.4359999999999999</v>
      </c>
      <c r="Q785" s="16">
        <f>'[1]TCE - ANEXO III - Preencher'!R794</f>
        <v>156.1702615790694</v>
      </c>
      <c r="R785" s="16">
        <f>'[1]TCE - ANEXO III - Preencher'!S794</f>
        <v>86.21</v>
      </c>
      <c r="S785" s="17">
        <f t="shared" si="75"/>
        <v>69.96026157906941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99.74</v>
      </c>
      <c r="Y785" s="16">
        <f>'[1]TCE - ANEXO III - Preencher'!Z794</f>
        <v>0</v>
      </c>
      <c r="Z785" s="17">
        <f t="shared" si="77"/>
        <v>99.74</v>
      </c>
      <c r="AA785" s="18" t="str">
        <f>IF('[1]TCE - ANEXO III - Preencher'!AB794="","",'[1]TCE - ANEXO III - Preencher'!AB794)</f>
        <v/>
      </c>
      <c r="AB785" s="16">
        <f t="shared" si="72"/>
        <v>377.82026157906944</v>
      </c>
    </row>
    <row r="786" spans="1:28" s="4" customFormat="1" x14ac:dyDescent="0.2">
      <c r="A786" s="9">
        <f>IFERROR(VLOOKUP(B786,'[1]DADOS (OCULTAR)'!$P$3:$R$56,3,0),"")</f>
        <v>9039744000860</v>
      </c>
      <c r="B786" s="10" t="str">
        <f>'[1]TCE - ANEXO III - Preencher'!C795</f>
        <v>HOSPITAL DOM HÉLDER</v>
      </c>
      <c r="C786" s="11"/>
      <c r="D786" s="12" t="str">
        <f>'[1]TCE - ANEXO III - Preencher'!E795</f>
        <v>VINICIUS MIGUEL DE OLIVEIRA</v>
      </c>
      <c r="E786" s="10" t="str">
        <f>IF('[1]TCE - ANEXO III - Preencher'!F795="4 - Assistência Odontológica","2 - Outros Profissionais da Saúde",'[1]TCE - ANEXO III - Preencher'!F795)</f>
        <v>3 - Administrativo</v>
      </c>
      <c r="F786" s="13">
        <f>'[1]TCE - ANEXO III - Preencher'!G795</f>
        <v>950110</v>
      </c>
      <c r="G786" s="14">
        <f>IF('[1]TCE - ANEXO III - Preencher'!H795="","",'[1]TCE - ANEXO III - Preencher'!H795)</f>
        <v>44075</v>
      </c>
      <c r="H786" s="15">
        <f>'[1]TCE - ANEXO III - Preencher'!I795</f>
        <v>0</v>
      </c>
      <c r="I786" s="15">
        <f>'[1]TCE - ANEXO III - Preencher'!J795</f>
        <v>197.41200000000001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1.1599999999999999</v>
      </c>
      <c r="O786" s="16">
        <f>'[1]TCE - ANEXO III - Preencher'!P795</f>
        <v>0</v>
      </c>
      <c r="P786" s="17">
        <f t="shared" si="74"/>
        <v>1.1599999999999999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99.74</v>
      </c>
      <c r="Y786" s="16">
        <f>'[1]TCE - ANEXO III - Preencher'!Z795</f>
        <v>0</v>
      </c>
      <c r="Z786" s="17">
        <f t="shared" si="77"/>
        <v>99.74</v>
      </c>
      <c r="AA786" s="18" t="str">
        <f>IF('[1]TCE - ANEXO III - Preencher'!AB795="","",'[1]TCE - ANEXO III - Preencher'!AB795)</f>
        <v/>
      </c>
      <c r="AB786" s="16">
        <f t="shared" si="72"/>
        <v>298.31200000000001</v>
      </c>
    </row>
    <row r="787" spans="1:28" s="4" customFormat="1" x14ac:dyDescent="0.2">
      <c r="A787" s="9">
        <f>IFERROR(VLOOKUP(B787,'[1]DADOS (OCULTAR)'!$P$3:$R$56,3,0),"")</f>
        <v>9039744000860</v>
      </c>
      <c r="B787" s="10" t="str">
        <f>'[1]TCE - ANEXO III - Preencher'!C796</f>
        <v>HOSPITAL DOM HÉLDER</v>
      </c>
      <c r="C787" s="11"/>
      <c r="D787" s="12" t="str">
        <f>'[1]TCE - ANEXO III - Preencher'!E796</f>
        <v>VIVIAN ALVES DA SILVA</v>
      </c>
      <c r="E787" s="10" t="str">
        <f>IF('[1]TCE - ANEXO III - Preencher'!F796="4 - Assistência Odontológica","2 - Outros Profissionais da Saúde",'[1]TCE - ANEXO III - Preencher'!F796)</f>
        <v>2 - Outros Profissionais da Saúde</v>
      </c>
      <c r="F787" s="13">
        <f>'[1]TCE - ANEXO III - Preencher'!G796</f>
        <v>322205</v>
      </c>
      <c r="G787" s="14">
        <f>IF('[1]TCE - ANEXO III - Preencher'!H796="","",'[1]TCE - ANEXO III - Preencher'!H796)</f>
        <v>44075</v>
      </c>
      <c r="H787" s="15">
        <f>'[1]TCE - ANEXO III - Preencher'!I796</f>
        <v>0</v>
      </c>
      <c r="I787" s="15">
        <f>'[1]TCE - ANEXO III - Preencher'!J796</f>
        <v>122.8952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1.1599999999999999</v>
      </c>
      <c r="O787" s="16">
        <f>'[1]TCE - ANEXO III - Preencher'!P796</f>
        <v>0</v>
      </c>
      <c r="P787" s="17">
        <f t="shared" si="74"/>
        <v>1.1599999999999999</v>
      </c>
      <c r="Q787" s="16">
        <f>'[1]TCE - ANEXO III - Preencher'!R796</f>
        <v>212.95944760782194</v>
      </c>
      <c r="R787" s="16">
        <f>'[1]TCE - ANEXO III - Preencher'!S796</f>
        <v>62.7</v>
      </c>
      <c r="S787" s="17">
        <f t="shared" si="75"/>
        <v>150.25944760782193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99.74</v>
      </c>
      <c r="Y787" s="16">
        <f>'[1]TCE - ANEXO III - Preencher'!Z796</f>
        <v>0</v>
      </c>
      <c r="Z787" s="17">
        <f t="shared" si="77"/>
        <v>99.74</v>
      </c>
      <c r="AA787" s="18" t="str">
        <f>IF('[1]TCE - ANEXO III - Preencher'!AB796="","",'[1]TCE - ANEXO III - Preencher'!AB796)</f>
        <v/>
      </c>
      <c r="AB787" s="16">
        <f t="shared" si="72"/>
        <v>374.05464760782195</v>
      </c>
    </row>
    <row r="788" spans="1:28" s="4" customFormat="1" x14ac:dyDescent="0.2">
      <c r="A788" s="9">
        <f>IFERROR(VLOOKUP(B788,'[1]DADOS (OCULTAR)'!$P$3:$R$56,3,0),"")</f>
        <v>9039744000860</v>
      </c>
      <c r="B788" s="10" t="str">
        <f>'[1]TCE - ANEXO III - Preencher'!C797</f>
        <v>HOSPITAL DOM HÉLDER</v>
      </c>
      <c r="C788" s="11"/>
      <c r="D788" s="12" t="str">
        <f>'[1]TCE - ANEXO III - Preencher'!E797</f>
        <v>VIVIANE CRISTINA AZEVEDO GALDINO</v>
      </c>
      <c r="E788" s="10" t="str">
        <f>IF('[1]TCE - ANEXO III - Preencher'!F797="4 - Assistência Odontológica","2 - Outros Profissionais da Saúde",'[1]TCE - ANEXO III - Preencher'!F797)</f>
        <v>2 - Outros Profissionais da Saúde</v>
      </c>
      <c r="F788" s="13">
        <f>'[1]TCE - ANEXO III - Preencher'!G797</f>
        <v>251605</v>
      </c>
      <c r="G788" s="14">
        <f>IF('[1]TCE - ANEXO III - Preencher'!H797="","",'[1]TCE - ANEXO III - Preencher'!H797)</f>
        <v>44075</v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1.1599999999999999</v>
      </c>
      <c r="O788" s="16">
        <f>'[1]TCE - ANEXO III - Preencher'!P797</f>
        <v>0</v>
      </c>
      <c r="P788" s="17">
        <f t="shared" si="74"/>
        <v>1.1599999999999999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99.74</v>
      </c>
      <c r="Y788" s="16">
        <f>'[1]TCE - ANEXO III - Preencher'!Z797</f>
        <v>0</v>
      </c>
      <c r="Z788" s="17">
        <f t="shared" si="77"/>
        <v>99.74</v>
      </c>
      <c r="AA788" s="18" t="str">
        <f>IF('[1]TCE - ANEXO III - Preencher'!AB797="","",'[1]TCE - ANEXO III - Preencher'!AB797)</f>
        <v/>
      </c>
      <c r="AB788" s="16">
        <f t="shared" si="72"/>
        <v>100.89999999999999</v>
      </c>
    </row>
    <row r="789" spans="1:28" s="4" customFormat="1" x14ac:dyDescent="0.2">
      <c r="A789" s="9">
        <f>IFERROR(VLOOKUP(B789,'[1]DADOS (OCULTAR)'!$P$3:$R$56,3,0),"")</f>
        <v>9039744000860</v>
      </c>
      <c r="B789" s="10" t="str">
        <f>'[1]TCE - ANEXO III - Preencher'!C798</f>
        <v>HOSPITAL DOM HÉLDER</v>
      </c>
      <c r="C789" s="11"/>
      <c r="D789" s="12" t="str">
        <f>'[1]TCE - ANEXO III - Preencher'!E798</f>
        <v>VIVIANE FERREIRA DA SILVA</v>
      </c>
      <c r="E789" s="10" t="str">
        <f>IF('[1]TCE - ANEXO III - Preencher'!F798="4 - Assistência Odontológica","2 - Outros Profissionais da Saúde",'[1]TCE - ANEXO III - Preencher'!F798)</f>
        <v>2 - Outros Profissionais da Saúde</v>
      </c>
      <c r="F789" s="13">
        <f>'[1]TCE - ANEXO III - Preencher'!G798</f>
        <v>223505</v>
      </c>
      <c r="G789" s="14">
        <f>IF('[1]TCE - ANEXO III - Preencher'!H798="","",'[1]TCE - ANEXO III - Preencher'!H798)</f>
        <v>44075</v>
      </c>
      <c r="H789" s="15">
        <f>'[1]TCE - ANEXO III - Preencher'!I798</f>
        <v>0</v>
      </c>
      <c r="I789" s="15">
        <f>'[1]TCE - ANEXO III - Preencher'!J798</f>
        <v>215.4768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2.4359999999999999</v>
      </c>
      <c r="O789" s="16">
        <f>'[1]TCE - ANEXO III - Preencher'!P798</f>
        <v>0</v>
      </c>
      <c r="P789" s="17">
        <f t="shared" si="74"/>
        <v>2.4359999999999999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99.74</v>
      </c>
      <c r="Y789" s="16">
        <f>'[1]TCE - ANEXO III - Preencher'!Z798</f>
        <v>0</v>
      </c>
      <c r="Z789" s="17">
        <f t="shared" si="77"/>
        <v>99.74</v>
      </c>
      <c r="AA789" s="18" t="str">
        <f>IF('[1]TCE - ANEXO III - Preencher'!AB798="","",'[1]TCE - ANEXO III - Preencher'!AB798)</f>
        <v/>
      </c>
      <c r="AB789" s="16">
        <f t="shared" si="72"/>
        <v>317.65280000000001</v>
      </c>
    </row>
    <row r="790" spans="1:28" s="4" customFormat="1" x14ac:dyDescent="0.2">
      <c r="A790" s="9">
        <f>IFERROR(VLOOKUP(B790,'[1]DADOS (OCULTAR)'!$P$3:$R$56,3,0),"")</f>
        <v>9039744000860</v>
      </c>
      <c r="B790" s="10" t="str">
        <f>'[1]TCE - ANEXO III - Preencher'!C799</f>
        <v>HOSPITAL DOM HÉLDER</v>
      </c>
      <c r="C790" s="11"/>
      <c r="D790" s="12" t="str">
        <f>'[1]TCE - ANEXO III - Preencher'!E799</f>
        <v>VIVIANE MARIA PEREIRA</v>
      </c>
      <c r="E790" s="10" t="str">
        <f>IF('[1]TCE - ANEXO III - Preencher'!F799="4 - Assistência Odontológica","2 - Outros Profissionais da Saúde",'[1]TCE - ANEXO III - Preencher'!F799)</f>
        <v>2 - Outros Profissionais da Saúde</v>
      </c>
      <c r="F790" s="13">
        <f>'[1]TCE - ANEXO III - Preencher'!G799</f>
        <v>322205</v>
      </c>
      <c r="G790" s="14">
        <f>IF('[1]TCE - ANEXO III - Preencher'!H799="","",'[1]TCE - ANEXO III - Preencher'!H799)</f>
        <v>44075</v>
      </c>
      <c r="H790" s="15">
        <f>'[1]TCE - ANEXO III - Preencher'!I799</f>
        <v>0</v>
      </c>
      <c r="I790" s="15">
        <f>'[1]TCE - ANEXO III - Preencher'!J799</f>
        <v>121.036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1.1599999999999999</v>
      </c>
      <c r="O790" s="16">
        <f>'[1]TCE - ANEXO III - Preencher'!P799</f>
        <v>0</v>
      </c>
      <c r="P790" s="17">
        <f t="shared" si="74"/>
        <v>1.1599999999999999</v>
      </c>
      <c r="Q790" s="16">
        <f>'[1]TCE - ANEXO III - Preencher'!R799</f>
        <v>290.11866775558349</v>
      </c>
      <c r="R790" s="16">
        <f>'[1]TCE - ANEXO III - Preencher'!S799</f>
        <v>62.7</v>
      </c>
      <c r="S790" s="17">
        <f t="shared" si="75"/>
        <v>227.4186677555835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99.74</v>
      </c>
      <c r="Y790" s="16">
        <f>'[1]TCE - ANEXO III - Preencher'!Z799</f>
        <v>0</v>
      </c>
      <c r="Z790" s="17">
        <f t="shared" si="77"/>
        <v>99.74</v>
      </c>
      <c r="AA790" s="18" t="str">
        <f>IF('[1]TCE - ANEXO III - Preencher'!AB799="","",'[1]TCE - ANEXO III - Preencher'!AB799)</f>
        <v/>
      </c>
      <c r="AB790" s="16">
        <f t="shared" si="72"/>
        <v>449.35466775558348</v>
      </c>
    </row>
    <row r="791" spans="1:28" s="4" customFormat="1" x14ac:dyDescent="0.2">
      <c r="A791" s="9">
        <f>IFERROR(VLOOKUP(B791,'[1]DADOS (OCULTAR)'!$P$3:$R$56,3,0),"")</f>
        <v>9039744000860</v>
      </c>
      <c r="B791" s="10" t="str">
        <f>'[1]TCE - ANEXO III - Preencher'!C800</f>
        <v>HOSPITAL DOM HÉLDER</v>
      </c>
      <c r="C791" s="11"/>
      <c r="D791" s="12" t="str">
        <f>'[1]TCE - ANEXO III - Preencher'!E800</f>
        <v>VYVYANE REBECA BARROS</v>
      </c>
      <c r="E791" s="10" t="str">
        <f>IF('[1]TCE - ANEXO III - Preencher'!F800="4 - Assistência Odontológica","2 - Outros Profissionais da Saúde",'[1]TCE - ANEXO III - Preencher'!F800)</f>
        <v>2 - Outros Profissionais da Saúde</v>
      </c>
      <c r="F791" s="13">
        <f>'[1]TCE - ANEXO III - Preencher'!G800</f>
        <v>322205</v>
      </c>
      <c r="G791" s="14">
        <f>IF('[1]TCE - ANEXO III - Preencher'!H800="","",'[1]TCE - ANEXO III - Preencher'!H800)</f>
        <v>44075</v>
      </c>
      <c r="H791" s="15">
        <f>'[1]TCE - ANEXO III - Preencher'!I800</f>
        <v>0</v>
      </c>
      <c r="I791" s="15">
        <f>'[1]TCE - ANEXO III - Preencher'!J800</f>
        <v>146.69120000000001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1.1599999999999999</v>
      </c>
      <c r="O791" s="16">
        <f>'[1]TCE - ANEXO III - Preencher'!P800</f>
        <v>0</v>
      </c>
      <c r="P791" s="17">
        <f t="shared" si="74"/>
        <v>1.1599999999999999</v>
      </c>
      <c r="Q791" s="16">
        <f>'[1]TCE - ANEXO III - Preencher'!R800</f>
        <v>290.11866775558349</v>
      </c>
      <c r="R791" s="16">
        <f>'[1]TCE - ANEXO III - Preencher'!S800</f>
        <v>58.62</v>
      </c>
      <c r="S791" s="17">
        <f t="shared" si="75"/>
        <v>231.49866775558348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99.74</v>
      </c>
      <c r="Y791" s="16">
        <f>'[1]TCE - ANEXO III - Preencher'!Z800</f>
        <v>0</v>
      </c>
      <c r="Z791" s="17">
        <f t="shared" si="77"/>
        <v>99.74</v>
      </c>
      <c r="AA791" s="18" t="str">
        <f>IF('[1]TCE - ANEXO III - Preencher'!AB800="","",'[1]TCE - ANEXO III - Preencher'!AB800)</f>
        <v/>
      </c>
      <c r="AB791" s="16">
        <f t="shared" si="72"/>
        <v>479.0898677555835</v>
      </c>
    </row>
    <row r="792" spans="1:28" s="4" customFormat="1" x14ac:dyDescent="0.2">
      <c r="A792" s="9">
        <f>IFERROR(VLOOKUP(B792,'[1]DADOS (OCULTAR)'!$P$3:$R$56,3,0),"")</f>
        <v>9039744000860</v>
      </c>
      <c r="B792" s="10" t="str">
        <f>'[1]TCE - ANEXO III - Preencher'!C801</f>
        <v>HOSPITAL DOM HÉLDER</v>
      </c>
      <c r="C792" s="11"/>
      <c r="D792" s="12" t="str">
        <f>'[1]TCE - ANEXO III - Preencher'!E801</f>
        <v>WAGNER JERONIMO DA CRUZ</v>
      </c>
      <c r="E792" s="10" t="str">
        <f>IF('[1]TCE - ANEXO III - Preencher'!F801="4 - Assistência Odontológica","2 - Outros Profissionais da Saúde",'[1]TCE - ANEXO III - Preencher'!F801)</f>
        <v>3 - Administrativo</v>
      </c>
      <c r="F792" s="13">
        <f>'[1]TCE - ANEXO III - Preencher'!G801</f>
        <v>951105</v>
      </c>
      <c r="G792" s="14">
        <f>IF('[1]TCE - ANEXO III - Preencher'!H801="","",'[1]TCE - ANEXO III - Preencher'!H801)</f>
        <v>44075</v>
      </c>
      <c r="H792" s="15">
        <f>'[1]TCE - ANEXO III - Preencher'!I801</f>
        <v>0</v>
      </c>
      <c r="I792" s="15">
        <f>'[1]TCE - ANEXO III - Preencher'!J801</f>
        <v>137.3424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1.1599999999999999</v>
      </c>
      <c r="O792" s="16">
        <f>'[1]TCE - ANEXO III - Preencher'!P801</f>
        <v>0</v>
      </c>
      <c r="P792" s="17">
        <f t="shared" si="74"/>
        <v>1.1599999999999999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99.74</v>
      </c>
      <c r="Y792" s="16">
        <f>'[1]TCE - ANEXO III - Preencher'!Z801</f>
        <v>0</v>
      </c>
      <c r="Z792" s="17">
        <f t="shared" si="77"/>
        <v>99.74</v>
      </c>
      <c r="AA792" s="18" t="str">
        <f>IF('[1]TCE - ANEXO III - Preencher'!AB801="","",'[1]TCE - ANEXO III - Preencher'!AB801)</f>
        <v/>
      </c>
      <c r="AB792" s="16">
        <f t="shared" si="72"/>
        <v>238.24239999999998</v>
      </c>
    </row>
    <row r="793" spans="1:28" s="4" customFormat="1" x14ac:dyDescent="0.2">
      <c r="A793" s="9">
        <f>IFERROR(VLOOKUP(B793,'[1]DADOS (OCULTAR)'!$P$3:$R$56,3,0),"")</f>
        <v>9039744000860</v>
      </c>
      <c r="B793" s="10" t="str">
        <f>'[1]TCE - ANEXO III - Preencher'!C802</f>
        <v>HOSPITAL DOM HÉLDER</v>
      </c>
      <c r="C793" s="11"/>
      <c r="D793" s="12" t="str">
        <f>'[1]TCE - ANEXO III - Preencher'!E802</f>
        <v>WAGNER MARTINS DA SILVA</v>
      </c>
      <c r="E793" s="10" t="str">
        <f>IF('[1]TCE - ANEXO III - Preencher'!F802="4 - Assistência Odontológica","2 - Outros Profissionais da Saúde",'[1]TCE - ANEXO III - Preencher'!F802)</f>
        <v>3 - Administrativo</v>
      </c>
      <c r="F793" s="13">
        <f>'[1]TCE - ANEXO III - Preencher'!G802</f>
        <v>517410</v>
      </c>
      <c r="G793" s="14">
        <f>IF('[1]TCE - ANEXO III - Preencher'!H802="","",'[1]TCE - ANEXO III - Preencher'!H802)</f>
        <v>44075</v>
      </c>
      <c r="H793" s="15">
        <f>'[1]TCE - ANEXO III - Preencher'!I802</f>
        <v>0</v>
      </c>
      <c r="I793" s="15">
        <f>'[1]TCE - ANEXO III - Preencher'!J802</f>
        <v>83.600000000000009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1.1599999999999999</v>
      </c>
      <c r="O793" s="16">
        <f>'[1]TCE - ANEXO III - Preencher'!P802</f>
        <v>0</v>
      </c>
      <c r="P793" s="17">
        <f t="shared" si="74"/>
        <v>1.1599999999999999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99.74</v>
      </c>
      <c r="Y793" s="16">
        <f>'[1]TCE - ANEXO III - Preencher'!Z802</f>
        <v>0</v>
      </c>
      <c r="Z793" s="17">
        <f t="shared" si="77"/>
        <v>99.74</v>
      </c>
      <c r="AA793" s="18" t="str">
        <f>IF('[1]TCE - ANEXO III - Preencher'!AB802="","",'[1]TCE - ANEXO III - Preencher'!AB802)</f>
        <v/>
      </c>
      <c r="AB793" s="16">
        <f t="shared" si="72"/>
        <v>184.5</v>
      </c>
    </row>
    <row r="794" spans="1:28" s="4" customFormat="1" x14ac:dyDescent="0.2">
      <c r="A794" s="9">
        <f>IFERROR(VLOOKUP(B794,'[1]DADOS (OCULTAR)'!$P$3:$R$56,3,0),"")</f>
        <v>9039744000860</v>
      </c>
      <c r="B794" s="10" t="str">
        <f>'[1]TCE - ANEXO III - Preencher'!C803</f>
        <v>HOSPITAL DOM HÉLDER</v>
      </c>
      <c r="C794" s="11"/>
      <c r="D794" s="12" t="str">
        <f>'[1]TCE - ANEXO III - Preencher'!E803</f>
        <v>WALTER AMBROZIO DE SOUZA NETO</v>
      </c>
      <c r="E794" s="10" t="str">
        <f>IF('[1]TCE - ANEXO III - Preencher'!F803="4 - Assistência Odontológica","2 - Outros Profissionais da Saúde",'[1]TCE - ANEXO III - Preencher'!F803)</f>
        <v>2 - Outros Profissionais da Saúde</v>
      </c>
      <c r="F794" s="13">
        <f>'[1]TCE - ANEXO III - Preencher'!G803</f>
        <v>223505</v>
      </c>
      <c r="G794" s="14">
        <f>IF('[1]TCE - ANEXO III - Preencher'!H803="","",'[1]TCE - ANEXO III - Preencher'!H803)</f>
        <v>44075</v>
      </c>
      <c r="H794" s="15">
        <f>'[1]TCE - ANEXO III - Preencher'!I803</f>
        <v>0</v>
      </c>
      <c r="I794" s="15">
        <f>'[1]TCE - ANEXO III - Preencher'!J803</f>
        <v>271.28640000000001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2.4359999999999999</v>
      </c>
      <c r="O794" s="16">
        <f>'[1]TCE - ANEXO III - Preencher'!P803</f>
        <v>0</v>
      </c>
      <c r="P794" s="17">
        <f t="shared" si="74"/>
        <v>2.4359999999999999</v>
      </c>
      <c r="Q794" s="16">
        <f>'[1]TCE - ANEXO III - Preencher'!R803</f>
        <v>548.96213161127434</v>
      </c>
      <c r="R794" s="16">
        <f>'[1]TCE - ANEXO III - Preencher'!S803</f>
        <v>103.5</v>
      </c>
      <c r="S794" s="17">
        <f t="shared" si="75"/>
        <v>445.46213161127434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99.74</v>
      </c>
      <c r="Y794" s="16">
        <f>'[1]TCE - ANEXO III - Preencher'!Z803</f>
        <v>0</v>
      </c>
      <c r="Z794" s="17">
        <f t="shared" si="77"/>
        <v>99.74</v>
      </c>
      <c r="AA794" s="18" t="str">
        <f>IF('[1]TCE - ANEXO III - Preencher'!AB803="","",'[1]TCE - ANEXO III - Preencher'!AB803)</f>
        <v/>
      </c>
      <c r="AB794" s="16">
        <f t="shared" si="72"/>
        <v>818.92453161127435</v>
      </c>
    </row>
    <row r="795" spans="1:28" s="4" customFormat="1" x14ac:dyDescent="0.2">
      <c r="A795" s="9">
        <f>IFERROR(VLOOKUP(B795,'[1]DADOS (OCULTAR)'!$P$3:$R$56,3,0),"")</f>
        <v>9039744000860</v>
      </c>
      <c r="B795" s="10" t="str">
        <f>'[1]TCE - ANEXO III - Preencher'!C804</f>
        <v>HOSPITAL DOM HÉLDER</v>
      </c>
      <c r="C795" s="11"/>
      <c r="D795" s="12" t="str">
        <f>'[1]TCE - ANEXO III - Preencher'!E804</f>
        <v>WALTER DE SOUZA GOMES JUNIOR</v>
      </c>
      <c r="E795" s="10" t="str">
        <f>IF('[1]TCE - ANEXO III - Preencher'!F804="4 - Assistência Odontológica","2 - Outros Profissionais da Saúde",'[1]TCE - ANEXO III - Preencher'!F804)</f>
        <v>2 - Outros Profissionais da Saúde</v>
      </c>
      <c r="F795" s="13">
        <f>'[1]TCE - ANEXO III - Preencher'!G804</f>
        <v>324115</v>
      </c>
      <c r="G795" s="14">
        <f>IF('[1]TCE - ANEXO III - Preencher'!H804="","",'[1]TCE - ANEXO III - Preencher'!H804)</f>
        <v>44075</v>
      </c>
      <c r="H795" s="15">
        <f>'[1]TCE - ANEXO III - Preencher'!I804</f>
        <v>0</v>
      </c>
      <c r="I795" s="15">
        <f>'[1]TCE - ANEXO III - Preencher'!J804</f>
        <v>296.07679999999999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1.1599999999999999</v>
      </c>
      <c r="O795" s="16">
        <f>'[1]TCE - ANEXO III - Preencher'!P804</f>
        <v>0</v>
      </c>
      <c r="P795" s="17">
        <f t="shared" si="74"/>
        <v>1.1599999999999999</v>
      </c>
      <c r="Q795" s="16">
        <f>'[1]TCE - ANEXO III - Preencher'!R804</f>
        <v>268.30832819381624</v>
      </c>
      <c r="R795" s="16">
        <f>'[1]TCE - ANEXO III - Preencher'!S804</f>
        <v>60.91</v>
      </c>
      <c r="S795" s="17">
        <f t="shared" si="75"/>
        <v>207.39832819381624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99.74</v>
      </c>
      <c r="Y795" s="16">
        <f>'[1]TCE - ANEXO III - Preencher'!Z804</f>
        <v>0</v>
      </c>
      <c r="Z795" s="17">
        <f t="shared" si="77"/>
        <v>99.74</v>
      </c>
      <c r="AA795" s="18" t="str">
        <f>IF('[1]TCE - ANEXO III - Preencher'!AB804="","",'[1]TCE - ANEXO III - Preencher'!AB804)</f>
        <v/>
      </c>
      <c r="AB795" s="16">
        <f t="shared" si="72"/>
        <v>604.37512819381629</v>
      </c>
    </row>
    <row r="796" spans="1:28" s="4" customFormat="1" x14ac:dyDescent="0.2">
      <c r="A796" s="9">
        <f>IFERROR(VLOOKUP(B796,'[1]DADOS (OCULTAR)'!$P$3:$R$56,3,0),"")</f>
        <v>9039744000860</v>
      </c>
      <c r="B796" s="10" t="str">
        <f>'[1]TCE - ANEXO III - Preencher'!C805</f>
        <v>HOSPITAL DOM HÉLDER</v>
      </c>
      <c r="C796" s="11"/>
      <c r="D796" s="12" t="str">
        <f>'[1]TCE - ANEXO III - Preencher'!E805</f>
        <v>WASHINGTON THIAGO VASCO DE GOZ</v>
      </c>
      <c r="E796" s="10" t="str">
        <f>IF('[1]TCE - ANEXO III - Preencher'!F805="4 - Assistência Odontológica","2 - Outros Profissionais da Saúde",'[1]TCE - ANEXO III - Preencher'!F805)</f>
        <v>3 - Administrativo</v>
      </c>
      <c r="F796" s="13">
        <f>'[1]TCE - ANEXO III - Preencher'!G805</f>
        <v>317210</v>
      </c>
      <c r="G796" s="14">
        <f>IF('[1]TCE - ANEXO III - Preencher'!H805="","",'[1]TCE - ANEXO III - Preencher'!H805)</f>
        <v>44075</v>
      </c>
      <c r="H796" s="15">
        <f>'[1]TCE - ANEXO III - Preencher'!I805</f>
        <v>0</v>
      </c>
      <c r="I796" s="15">
        <f>'[1]TCE - ANEXO III - Preencher'!J805</f>
        <v>159.7064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1.1599999999999999</v>
      </c>
      <c r="O796" s="16">
        <f>'[1]TCE - ANEXO III - Preencher'!P805</f>
        <v>0</v>
      </c>
      <c r="P796" s="17">
        <f t="shared" si="74"/>
        <v>1.1599999999999999</v>
      </c>
      <c r="Q796" s="16">
        <f>'[1]TCE - ANEXO III - Preencher'!R805</f>
        <v>240.87638057026433</v>
      </c>
      <c r="R796" s="16">
        <f>'[1]TCE - ANEXO III - Preencher'!S805</f>
        <v>101.02</v>
      </c>
      <c r="S796" s="17">
        <f t="shared" si="75"/>
        <v>139.85638057026432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99.74</v>
      </c>
      <c r="Y796" s="16">
        <f>'[1]TCE - ANEXO III - Preencher'!Z805</f>
        <v>0</v>
      </c>
      <c r="Z796" s="17">
        <f t="shared" si="77"/>
        <v>99.74</v>
      </c>
      <c r="AA796" s="18" t="str">
        <f>IF('[1]TCE - ANEXO III - Preencher'!AB805="","",'[1]TCE - ANEXO III - Preencher'!AB805)</f>
        <v/>
      </c>
      <c r="AB796" s="16">
        <f t="shared" si="72"/>
        <v>400.46278057026433</v>
      </c>
    </row>
    <row r="797" spans="1:28" s="4" customFormat="1" x14ac:dyDescent="0.2">
      <c r="A797" s="9">
        <f>IFERROR(VLOOKUP(B797,'[1]DADOS (OCULTAR)'!$P$3:$R$56,3,0),"")</f>
        <v>9039744000860</v>
      </c>
      <c r="B797" s="10" t="str">
        <f>'[1]TCE - ANEXO III - Preencher'!C806</f>
        <v>HOSPITAL DOM HÉLDER</v>
      </c>
      <c r="C797" s="11"/>
      <c r="D797" s="12" t="str">
        <f>'[1]TCE - ANEXO III - Preencher'!E806</f>
        <v>WEDERLAN RICARDO SILVA DAS NEVES</v>
      </c>
      <c r="E797" s="10" t="str">
        <f>IF('[1]TCE - ANEXO III - Preencher'!F806="4 - Assistência Odontológica","2 - Outros Profissionais da Saúde",'[1]TCE - ANEXO III - Preencher'!F806)</f>
        <v>3 - Administrativo</v>
      </c>
      <c r="F797" s="13">
        <f>'[1]TCE - ANEXO III - Preencher'!G806</f>
        <v>411010</v>
      </c>
      <c r="G797" s="14">
        <f>IF('[1]TCE - ANEXO III - Preencher'!H806="","",'[1]TCE - ANEXO III - Preencher'!H806)</f>
        <v>44075</v>
      </c>
      <c r="H797" s="15">
        <f>'[1]TCE - ANEXO III - Preencher'!I806</f>
        <v>0</v>
      </c>
      <c r="I797" s="15">
        <f>'[1]TCE - ANEXO III - Preencher'!J806</f>
        <v>83.600000000000009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1.1599999999999999</v>
      </c>
      <c r="O797" s="16">
        <f>'[1]TCE - ANEXO III - Preencher'!P806</f>
        <v>0</v>
      </c>
      <c r="P797" s="17">
        <f t="shared" si="74"/>
        <v>1.1599999999999999</v>
      </c>
      <c r="Q797" s="16">
        <f>'[1]TCE - ANEXO III - Preencher'!R806</f>
        <v>406.16613485781693</v>
      </c>
      <c r="R797" s="16">
        <f>'[1]TCE - ANEXO III - Preencher'!S806</f>
        <v>62.7</v>
      </c>
      <c r="S797" s="17">
        <f t="shared" si="75"/>
        <v>343.46613485781694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99.74</v>
      </c>
      <c r="Y797" s="16">
        <f>'[1]TCE - ANEXO III - Preencher'!Z806</f>
        <v>0</v>
      </c>
      <c r="Z797" s="17">
        <f t="shared" si="77"/>
        <v>99.74</v>
      </c>
      <c r="AA797" s="18" t="str">
        <f>IF('[1]TCE - ANEXO III - Preencher'!AB806="","",'[1]TCE - ANEXO III - Preencher'!AB806)</f>
        <v/>
      </c>
      <c r="AB797" s="16">
        <f t="shared" si="72"/>
        <v>527.96613485781688</v>
      </c>
    </row>
    <row r="798" spans="1:28" s="4" customFormat="1" x14ac:dyDescent="0.2">
      <c r="A798" s="9">
        <f>IFERROR(VLOOKUP(B798,'[1]DADOS (OCULTAR)'!$P$3:$R$56,3,0),"")</f>
        <v>9039744000860</v>
      </c>
      <c r="B798" s="10" t="str">
        <f>'[1]TCE - ANEXO III - Preencher'!C807</f>
        <v>HOSPITAL DOM HÉLDER</v>
      </c>
      <c r="C798" s="11"/>
      <c r="D798" s="12" t="str">
        <f>'[1]TCE - ANEXO III - Preencher'!E807</f>
        <v>WELLYTA SOBRAL DA SILVA</v>
      </c>
      <c r="E798" s="10" t="str">
        <f>IF('[1]TCE - ANEXO III - Preencher'!F807="4 - Assistência Odontológica","2 - Outros Profissionais da Saúde",'[1]TCE - ANEXO III - Preencher'!F807)</f>
        <v>2 - Outros Profissionais da Saúde</v>
      </c>
      <c r="F798" s="13">
        <f>'[1]TCE - ANEXO III - Preencher'!G807</f>
        <v>322205</v>
      </c>
      <c r="G798" s="14">
        <f>IF('[1]TCE - ANEXO III - Preencher'!H807="","",'[1]TCE - ANEXO III - Preencher'!H807)</f>
        <v>44075</v>
      </c>
      <c r="H798" s="15">
        <f>'[1]TCE - ANEXO III - Preencher'!I807</f>
        <v>0</v>
      </c>
      <c r="I798" s="15">
        <f>'[1]TCE - ANEXO III - Preencher'!J807</f>
        <v>121.22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1.1599999999999999</v>
      </c>
      <c r="O798" s="16">
        <f>'[1]TCE - ANEXO III - Preencher'!P807</f>
        <v>0</v>
      </c>
      <c r="P798" s="17">
        <f t="shared" si="74"/>
        <v>1.1599999999999999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66.11</v>
      </c>
      <c r="U798" s="16">
        <f>'[1]TCE - ANEXO III - Preencher'!V807</f>
        <v>0</v>
      </c>
      <c r="V798" s="17">
        <f t="shared" si="76"/>
        <v>66.11</v>
      </c>
      <c r="W798" s="18" t="str">
        <f>IF('[1]TCE - ANEXO III - Preencher'!X807="","",'[1]TCE - ANEXO III - Preencher'!X807)</f>
        <v>AUXILIO CRECHE</v>
      </c>
      <c r="X798" s="16">
        <f>'[1]TCE - ANEXO III - Preencher'!Y807</f>
        <v>99.74</v>
      </c>
      <c r="Y798" s="16">
        <f>'[1]TCE - ANEXO III - Preencher'!Z807</f>
        <v>0</v>
      </c>
      <c r="Z798" s="17">
        <f t="shared" si="77"/>
        <v>99.74</v>
      </c>
      <c r="AA798" s="18" t="str">
        <f>IF('[1]TCE - ANEXO III - Preencher'!AB807="","",'[1]TCE - ANEXO III - Preencher'!AB807)</f>
        <v/>
      </c>
      <c r="AB798" s="16">
        <f t="shared" si="72"/>
        <v>288.23</v>
      </c>
    </row>
    <row r="799" spans="1:28" s="4" customFormat="1" x14ac:dyDescent="0.2">
      <c r="A799" s="9">
        <f>IFERROR(VLOOKUP(B799,'[1]DADOS (OCULTAR)'!$P$3:$R$56,3,0),"")</f>
        <v>9039744000860</v>
      </c>
      <c r="B799" s="10" t="str">
        <f>'[1]TCE - ANEXO III - Preencher'!C808</f>
        <v>HOSPITAL DOM HÉLDER</v>
      </c>
      <c r="C799" s="11"/>
      <c r="D799" s="12" t="str">
        <f>'[1]TCE - ANEXO III - Preencher'!E808</f>
        <v>WILAME JOSE DA SILVA</v>
      </c>
      <c r="E799" s="10" t="str">
        <f>IF('[1]TCE - ANEXO III - Preencher'!F808="4 - Assistência Odontológica","2 - Outros Profissionais da Saúde",'[1]TCE - ANEXO III - Preencher'!F808)</f>
        <v>3 - Administrativo</v>
      </c>
      <c r="F799" s="13">
        <f>'[1]TCE - ANEXO III - Preencher'!G808</f>
        <v>414105</v>
      </c>
      <c r="G799" s="14">
        <f>IF('[1]TCE - ANEXO III - Preencher'!H808="","",'[1]TCE - ANEXO III - Preencher'!H808)</f>
        <v>44075</v>
      </c>
      <c r="H799" s="15">
        <f>'[1]TCE - ANEXO III - Preencher'!I808</f>
        <v>0</v>
      </c>
      <c r="I799" s="15">
        <f>'[1]TCE - ANEXO III - Preencher'!J808</f>
        <v>101.88879999999999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1.1599999999999999</v>
      </c>
      <c r="O799" s="16">
        <f>'[1]TCE - ANEXO III - Preencher'!P808</f>
        <v>0</v>
      </c>
      <c r="P799" s="17">
        <f t="shared" si="74"/>
        <v>1.1599999999999999</v>
      </c>
      <c r="Q799" s="16">
        <f>'[1]TCE - ANEXO III - Preencher'!R808</f>
        <v>406.16613485781693</v>
      </c>
      <c r="R799" s="16">
        <f>'[1]TCE - ANEXO III - Preencher'!S808</f>
        <v>75.86</v>
      </c>
      <c r="S799" s="17">
        <f t="shared" si="75"/>
        <v>330.30613485781691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99.74</v>
      </c>
      <c r="Y799" s="16">
        <f>'[1]TCE - ANEXO III - Preencher'!Z808</f>
        <v>0</v>
      </c>
      <c r="Z799" s="17">
        <f t="shared" si="77"/>
        <v>99.74</v>
      </c>
      <c r="AA799" s="18" t="str">
        <f>IF('[1]TCE - ANEXO III - Preencher'!AB808="","",'[1]TCE - ANEXO III - Preencher'!AB808)</f>
        <v/>
      </c>
      <c r="AB799" s="16">
        <f t="shared" si="72"/>
        <v>533.09493485781684</v>
      </c>
    </row>
    <row r="800" spans="1:28" s="4" customFormat="1" x14ac:dyDescent="0.2">
      <c r="A800" s="9">
        <f>IFERROR(VLOOKUP(B800,'[1]DADOS (OCULTAR)'!$P$3:$R$56,3,0),"")</f>
        <v>9039744000860</v>
      </c>
      <c r="B800" s="10" t="str">
        <f>'[1]TCE - ANEXO III - Preencher'!C809</f>
        <v>HOSPITAL DOM HÉLDER</v>
      </c>
      <c r="C800" s="11"/>
      <c r="D800" s="12" t="str">
        <f>'[1]TCE - ANEXO III - Preencher'!E809</f>
        <v>WILSON PEREIRA DA SILVA</v>
      </c>
      <c r="E800" s="10" t="str">
        <f>IF('[1]TCE - ANEXO III - Preencher'!F809="4 - Assistência Odontológica","2 - Outros Profissionais da Saúde",'[1]TCE - ANEXO III - Preencher'!F809)</f>
        <v>3 - Administrativo</v>
      </c>
      <c r="F800" s="13">
        <f>'[1]TCE - ANEXO III - Preencher'!G809</f>
        <v>517410</v>
      </c>
      <c r="G800" s="14">
        <f>IF('[1]TCE - ANEXO III - Preencher'!H809="","",'[1]TCE - ANEXO III - Preencher'!H809)</f>
        <v>44075</v>
      </c>
      <c r="H800" s="15">
        <f>'[1]TCE - ANEXO III - Preencher'!I809</f>
        <v>0</v>
      </c>
      <c r="I800" s="15">
        <f>'[1]TCE - ANEXO III - Preencher'!J809</f>
        <v>115.14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1.1599999999999999</v>
      </c>
      <c r="O800" s="16">
        <f>'[1]TCE - ANEXO III - Preencher'!P809</f>
        <v>0</v>
      </c>
      <c r="P800" s="17">
        <f t="shared" si="74"/>
        <v>1.1599999999999999</v>
      </c>
      <c r="Q800" s="16">
        <f>'[1]TCE - ANEXO III - Preencher'!R809</f>
        <v>212.95944760782194</v>
      </c>
      <c r="R800" s="16">
        <f>'[1]TCE - ANEXO III - Preencher'!S809</f>
        <v>62.7</v>
      </c>
      <c r="S800" s="17">
        <f t="shared" si="75"/>
        <v>150.25944760782193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99.74</v>
      </c>
      <c r="Y800" s="16">
        <f>'[1]TCE - ANEXO III - Preencher'!Z809</f>
        <v>0</v>
      </c>
      <c r="Z800" s="17">
        <f t="shared" si="77"/>
        <v>99.74</v>
      </c>
      <c r="AA800" s="18" t="str">
        <f>IF('[1]TCE - ANEXO III - Preencher'!AB809="","",'[1]TCE - ANEXO III - Preencher'!AB809)</f>
        <v/>
      </c>
      <c r="AB800" s="16">
        <f t="shared" si="72"/>
        <v>366.29944760782195</v>
      </c>
    </row>
    <row r="801" spans="1:28" s="4" customFormat="1" x14ac:dyDescent="0.2">
      <c r="A801" s="9">
        <f>IFERROR(VLOOKUP(B801,'[1]DADOS (OCULTAR)'!$P$3:$R$56,3,0),"")</f>
        <v>9039744000860</v>
      </c>
      <c r="B801" s="10" t="str">
        <f>'[1]TCE - ANEXO III - Preencher'!C810</f>
        <v>HOSPITAL DOM HÉLDER</v>
      </c>
      <c r="C801" s="11"/>
      <c r="D801" s="12" t="str">
        <f>'[1]TCE - ANEXO III - Preencher'!E810</f>
        <v>WINNY KAROLLYNE FEITOSA DA CRUZ</v>
      </c>
      <c r="E801" s="10" t="str">
        <f>IF('[1]TCE - ANEXO III - Preencher'!F810="4 - Assistência Odontológica","2 - Outros Profissionais da Saúde",'[1]TCE - ANEXO III - Preencher'!F810)</f>
        <v>2 - Outros Profissionais da Saúde</v>
      </c>
      <c r="F801" s="13">
        <f>'[1]TCE - ANEXO III - Preencher'!G810</f>
        <v>223505</v>
      </c>
      <c r="G801" s="14">
        <f>IF('[1]TCE - ANEXO III - Preencher'!H810="","",'[1]TCE - ANEXO III - Preencher'!H810)</f>
        <v>44075</v>
      </c>
      <c r="H801" s="15">
        <f>'[1]TCE - ANEXO III - Preencher'!I810</f>
        <v>0</v>
      </c>
      <c r="I801" s="15">
        <f>'[1]TCE - ANEXO III - Preencher'!J810</f>
        <v>217.52959999999999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2.4359999999999999</v>
      </c>
      <c r="O801" s="16">
        <f>'[1]TCE - ANEXO III - Preencher'!P810</f>
        <v>0</v>
      </c>
      <c r="P801" s="17">
        <f t="shared" si="74"/>
        <v>2.4359999999999999</v>
      </c>
      <c r="Q801" s="16">
        <f>'[1]TCE - ANEXO III - Preencher'!R810</f>
        <v>934.65535338988514</v>
      </c>
      <c r="R801" s="16">
        <f>'[1]TCE - ANEXO III - Preencher'!S810</f>
        <v>101.38</v>
      </c>
      <c r="S801" s="17">
        <f t="shared" si="75"/>
        <v>833.27535338988514</v>
      </c>
      <c r="T801" s="16">
        <f>'[1]TCE - ANEXO III - Preencher'!U810</f>
        <v>99.84</v>
      </c>
      <c r="U801" s="16">
        <f>'[1]TCE - ANEXO III - Preencher'!V810</f>
        <v>0</v>
      </c>
      <c r="V801" s="17">
        <f t="shared" si="76"/>
        <v>99.84</v>
      </c>
      <c r="W801" s="18" t="str">
        <f>IF('[1]TCE - ANEXO III - Preencher'!X810="","",'[1]TCE - ANEXO III - Preencher'!X810)</f>
        <v>AUXILIO CRECHE</v>
      </c>
      <c r="X801" s="16">
        <f>'[1]TCE - ANEXO III - Preencher'!Y810</f>
        <v>99.74</v>
      </c>
      <c r="Y801" s="16">
        <f>'[1]TCE - ANEXO III - Preencher'!Z810</f>
        <v>0</v>
      </c>
      <c r="Z801" s="17">
        <f t="shared" si="77"/>
        <v>99.74</v>
      </c>
      <c r="AA801" s="18" t="str">
        <f>IF('[1]TCE - ANEXO III - Preencher'!AB810="","",'[1]TCE - ANEXO III - Preencher'!AB810)</f>
        <v/>
      </c>
      <c r="AB801" s="16">
        <f t="shared" si="72"/>
        <v>1252.8209533898851</v>
      </c>
    </row>
    <row r="802" spans="1:28" s="4" customFormat="1" x14ac:dyDescent="0.2">
      <c r="A802" s="9">
        <f>IFERROR(VLOOKUP(B802,'[1]DADOS (OCULTAR)'!$P$3:$R$56,3,0),"")</f>
        <v>9039744000860</v>
      </c>
      <c r="B802" s="10" t="str">
        <f>'[1]TCE - ANEXO III - Preencher'!C811</f>
        <v>HOSPITAL DOM HÉLDER</v>
      </c>
      <c r="C802" s="11"/>
      <c r="D802" s="12" t="str">
        <f>'[1]TCE - ANEXO III - Preencher'!E811</f>
        <v>YOLANDA CRISTINA DOS SANTOS ALVES</v>
      </c>
      <c r="E802" s="10" t="str">
        <f>IF('[1]TCE - ANEXO III - Preencher'!F811="4 - Assistência Odontológica","2 - Outros Profissionais da Saúde",'[1]TCE - ANEXO III - Preencher'!F811)</f>
        <v>2 - Outros Profissionais da Saúde</v>
      </c>
      <c r="F802" s="13">
        <f>'[1]TCE - ANEXO III - Preencher'!G811</f>
        <v>515205</v>
      </c>
      <c r="G802" s="14">
        <f>IF('[1]TCE - ANEXO III - Preencher'!H811="","",'[1]TCE - ANEXO III - Preencher'!H811)</f>
        <v>44075</v>
      </c>
      <c r="H802" s="15">
        <f>'[1]TCE - ANEXO III - Preencher'!I811</f>
        <v>0</v>
      </c>
      <c r="I802" s="15">
        <f>'[1]TCE - ANEXO III - Preencher'!J811</f>
        <v>107.39120000000001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1.1599999999999999</v>
      </c>
      <c r="O802" s="16">
        <f>'[1]TCE - ANEXO III - Preencher'!P811</f>
        <v>0</v>
      </c>
      <c r="P802" s="17">
        <f t="shared" si="74"/>
        <v>1.1599999999999999</v>
      </c>
      <c r="Q802" s="16">
        <f>'[1]TCE - ANEXO III - Preencher'!R811</f>
        <v>212.95944760782194</v>
      </c>
      <c r="R802" s="16">
        <f>'[1]TCE - ANEXO III - Preencher'!S811</f>
        <v>64.8</v>
      </c>
      <c r="S802" s="17">
        <f t="shared" si="75"/>
        <v>148.15944760782196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99.74</v>
      </c>
      <c r="Y802" s="16">
        <f>'[1]TCE - ANEXO III - Preencher'!Z811</f>
        <v>0</v>
      </c>
      <c r="Z802" s="17">
        <f t="shared" si="77"/>
        <v>99.74</v>
      </c>
      <c r="AA802" s="18" t="str">
        <f>IF('[1]TCE - ANEXO III - Preencher'!AB811="","",'[1]TCE - ANEXO III - Preencher'!AB811)</f>
        <v/>
      </c>
      <c r="AB802" s="16">
        <f t="shared" si="72"/>
        <v>356.45064760782196</v>
      </c>
    </row>
    <row r="803" spans="1:28" s="4" customFormat="1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 t="str">
        <f>'[1]TCE - ANEXO III - Preencher'!E812</f>
        <v>ZENILDA MARIA DA SILVA SOARES</v>
      </c>
      <c r="E803" s="10" t="str">
        <f>IF('[1]TCE - ANEXO III - Preencher'!F812="4 - Assistência Odontológica","2 - Outros Profissionais da Saúde",'[1]TCE - ANEXO III - Preencher'!F812)</f>
        <v>2 - Outros Profissionais da Saúde</v>
      </c>
      <c r="F803" s="13">
        <f>'[1]TCE - ANEXO III - Preencher'!G812</f>
        <v>322205</v>
      </c>
      <c r="G803" s="14">
        <f>IF('[1]TCE - ANEXO III - Preencher'!H812="","",'[1]TCE - ANEXO III - Preencher'!H812)</f>
        <v>44075</v>
      </c>
      <c r="H803" s="15">
        <f>'[1]TCE - ANEXO III - Preencher'!I812</f>
        <v>0</v>
      </c>
      <c r="I803" s="15">
        <f>'[1]TCE - ANEXO III - Preencher'!J812</f>
        <v>125.4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1.1599999999999999</v>
      </c>
      <c r="O803" s="16">
        <f>'[1]TCE - ANEXO III - Preencher'!P812</f>
        <v>0</v>
      </c>
      <c r="P803" s="17">
        <f t="shared" si="74"/>
        <v>1.1599999999999999</v>
      </c>
      <c r="Q803" s="16">
        <f>'[1]TCE - ANEXO III - Preencher'!R812</f>
        <v>212.95944760782194</v>
      </c>
      <c r="R803" s="16">
        <f>'[1]TCE - ANEXO III - Preencher'!S812</f>
        <v>62.7</v>
      </c>
      <c r="S803" s="17">
        <f t="shared" si="75"/>
        <v>150.25944760782193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99.74</v>
      </c>
      <c r="Y803" s="16">
        <f>'[1]TCE - ANEXO III - Preencher'!Z812</f>
        <v>0</v>
      </c>
      <c r="Z803" s="17">
        <f t="shared" si="77"/>
        <v>99.74</v>
      </c>
      <c r="AA803" s="18" t="str">
        <f>IF('[1]TCE - ANEXO III - Preencher'!AB812="","",'[1]TCE - ANEXO III - Preencher'!AB812)</f>
        <v/>
      </c>
      <c r="AB803" s="16">
        <f t="shared" si="72"/>
        <v>376.55944760782194</v>
      </c>
    </row>
    <row r="804" spans="1:28" s="4" customFormat="1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Henrique Ferreira Correia</dc:creator>
  <cp:lastModifiedBy>Pedro Henrique Ferreira Correia</cp:lastModifiedBy>
  <dcterms:created xsi:type="dcterms:W3CDTF">2020-11-10T21:59:29Z</dcterms:created>
  <dcterms:modified xsi:type="dcterms:W3CDTF">2020-11-10T21:59:37Z</dcterms:modified>
</cp:coreProperties>
</file>