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CONTABILIDADE\HSS\PRESTAÇÃO DE CONTAS\2020\08.AGOSTO\TCE\arquivos excel - publicação\"/>
    </mc:Choice>
  </mc:AlternateContent>
  <xr:revisionPtr revIDLastSave="0" documentId="8_{F271CF34-608A-43FA-95E1-31A670AF5F67}" xr6:coauthVersionLast="45" xr6:coauthVersionMax="45" xr10:uidLastSave="{00000000-0000-0000-0000-000000000000}"/>
  <bookViews>
    <workbookView xWindow="-120" yWindow="-120" windowWidth="20730" windowHeight="11160" xr2:uid="{0FBEF6B6-DCE5-4760-83A8-E3716A38A08B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O4991" i="1"/>
  <c r="N4991" i="1"/>
  <c r="P4991" i="1" s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V4965" i="1" s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R4964" i="1"/>
  <c r="Q4964" i="1"/>
  <c r="S4964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O4963" i="1"/>
  <c r="P4963" i="1" s="1"/>
  <c r="N4963" i="1"/>
  <c r="L4963" i="1"/>
  <c r="K4963" i="1"/>
  <c r="M4963" i="1" s="1"/>
  <c r="J4963" i="1"/>
  <c r="AB4963" i="1" s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P4959" i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S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V4953" i="1"/>
  <c r="U4953" i="1"/>
  <c r="T4953" i="1"/>
  <c r="R4953" i="1"/>
  <c r="Q4953" i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R4952" i="1"/>
  <c r="Q4952" i="1"/>
  <c r="S4952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P4951" i="1"/>
  <c r="O4951" i="1"/>
  <c r="N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V4945" i="1"/>
  <c r="U4945" i="1"/>
  <c r="T4945" i="1"/>
  <c r="R4945" i="1"/>
  <c r="Q4945" i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R4944" i="1"/>
  <c r="Q4944" i="1"/>
  <c r="S4944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S4938" i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V4937" i="1"/>
  <c r="U4937" i="1"/>
  <c r="T4937" i="1"/>
  <c r="R4937" i="1"/>
  <c r="Q4937" i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R4936" i="1"/>
  <c r="Q4936" i="1"/>
  <c r="S4936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P4935" i="1"/>
  <c r="O4935" i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V4932" i="1" s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S4930" i="1"/>
  <c r="R4930" i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V4929" i="1"/>
  <c r="U4929" i="1"/>
  <c r="T4929" i="1"/>
  <c r="R4929" i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R4928" i="1"/>
  <c r="Q4928" i="1"/>
  <c r="S4928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AB4924" i="1" s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AB4921" i="1" s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AB4917" i="1" s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AB4916" i="1" s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P4910" i="1" s="1"/>
  <c r="L4910" i="1"/>
  <c r="K4910" i="1"/>
  <c r="M4910" i="1" s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P4908" i="1"/>
  <c r="O4908" i="1"/>
  <c r="N4908" i="1"/>
  <c r="L4908" i="1"/>
  <c r="M4908" i="1" s="1"/>
  <c r="K4908" i="1"/>
  <c r="J4908" i="1"/>
  <c r="I4908" i="1"/>
  <c r="H4908" i="1"/>
  <c r="AB4908" i="1" s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P4906" i="1" s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AB4900" i="1" s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P4894" i="1" s="1"/>
  <c r="L4894" i="1"/>
  <c r="K4894" i="1"/>
  <c r="M4894" i="1" s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AB4892" i="1" s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S4890" i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Z4889" i="1" s="1"/>
  <c r="X4889" i="1"/>
  <c r="W4889" i="1"/>
  <c r="U4889" i="1"/>
  <c r="V4889" i="1" s="1"/>
  <c r="T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V4888" i="1" s="1"/>
  <c r="R4888" i="1"/>
  <c r="Q4888" i="1"/>
  <c r="S4888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S4886" i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Z4885" i="1" s="1"/>
  <c r="X4885" i="1"/>
  <c r="W4885" i="1"/>
  <c r="U4885" i="1"/>
  <c r="V4885" i="1" s="1"/>
  <c r="T4885" i="1"/>
  <c r="R4885" i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Z4881" i="1" s="1"/>
  <c r="X4881" i="1"/>
  <c r="W4881" i="1"/>
  <c r="U4881" i="1"/>
  <c r="V4881" i="1" s="1"/>
  <c r="T4881" i="1"/>
  <c r="R4881" i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S4878" i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Z4877" i="1" s="1"/>
  <c r="X4877" i="1"/>
  <c r="W4877" i="1"/>
  <c r="U4877" i="1"/>
  <c r="V4877" i="1" s="1"/>
  <c r="T4877" i="1"/>
  <c r="R4877" i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S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Z4873" i="1" s="1"/>
  <c r="X4873" i="1"/>
  <c r="W4873" i="1"/>
  <c r="U4873" i="1"/>
  <c r="V4873" i="1" s="1"/>
  <c r="T4873" i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S4872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Z4869" i="1" s="1"/>
  <c r="X4869" i="1"/>
  <c r="W4869" i="1"/>
  <c r="U4869" i="1"/>
  <c r="V4869" i="1" s="1"/>
  <c r="T4869" i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Z4866" i="1" s="1"/>
  <c r="X4866" i="1"/>
  <c r="W4866" i="1"/>
  <c r="U4866" i="1"/>
  <c r="V4866" i="1" s="1"/>
  <c r="T4866" i="1"/>
  <c r="S4866" i="1"/>
  <c r="R4866" i="1"/>
  <c r="Q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V4865" i="1"/>
  <c r="U4865" i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S4864" i="1"/>
  <c r="R4864" i="1"/>
  <c r="Q4864" i="1"/>
  <c r="O4864" i="1"/>
  <c r="P4864" i="1" s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Z4862" i="1"/>
  <c r="Y4862" i="1"/>
  <c r="X4862" i="1"/>
  <c r="W4862" i="1"/>
  <c r="V4862" i="1"/>
  <c r="U4862" i="1"/>
  <c r="T4862" i="1"/>
  <c r="R4862" i="1"/>
  <c r="Q4862" i="1"/>
  <c r="S4862" i="1" s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P4859" i="1"/>
  <c r="O4859" i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Z4858" i="1" s="1"/>
  <c r="X4858" i="1"/>
  <c r="W4858" i="1"/>
  <c r="U4858" i="1"/>
  <c r="V4858" i="1" s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R4857" i="1"/>
  <c r="Q4857" i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S4856" i="1"/>
  <c r="R4856" i="1"/>
  <c r="Q4856" i="1"/>
  <c r="O4856" i="1"/>
  <c r="P4856" i="1" s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Q4853" i="1"/>
  <c r="S4853" i="1" s="1"/>
  <c r="P4853" i="1"/>
  <c r="O4853" i="1"/>
  <c r="N4853" i="1"/>
  <c r="M4853" i="1"/>
  <c r="L4853" i="1"/>
  <c r="K4853" i="1"/>
  <c r="J4853" i="1"/>
  <c r="I4853" i="1"/>
  <c r="AB4853" i="1" s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S4851" i="1"/>
  <c r="R4851" i="1"/>
  <c r="Q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V4849" i="1"/>
  <c r="U4849" i="1"/>
  <c r="T4849" i="1"/>
  <c r="R4849" i="1"/>
  <c r="Q4849" i="1"/>
  <c r="S4849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R4848" i="1"/>
  <c r="Q4848" i="1"/>
  <c r="S4848" i="1" s="1"/>
  <c r="O4848" i="1"/>
  <c r="P4848" i="1" s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V4846" i="1"/>
  <c r="U4846" i="1"/>
  <c r="T4846" i="1"/>
  <c r="R4846" i="1"/>
  <c r="Q4846" i="1"/>
  <c r="S4846" i="1" s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Z4844" i="1" s="1"/>
  <c r="X4844" i="1"/>
  <c r="W4844" i="1"/>
  <c r="U4844" i="1"/>
  <c r="V4844" i="1" s="1"/>
  <c r="T4844" i="1"/>
  <c r="S4844" i="1"/>
  <c r="R4844" i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P4843" i="1"/>
  <c r="O4843" i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V4842" i="1"/>
  <c r="U4842" i="1"/>
  <c r="T4842" i="1"/>
  <c r="R4842" i="1"/>
  <c r="Q4842" i="1"/>
  <c r="S4842" i="1" s="1"/>
  <c r="O4842" i="1"/>
  <c r="N4842" i="1"/>
  <c r="P4842" i="1" s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P4841" i="1" s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S4840" i="1" s="1"/>
  <c r="Q4840" i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S4839" i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Q4838" i="1"/>
  <c r="S4838" i="1" s="1"/>
  <c r="O4838" i="1"/>
  <c r="N4838" i="1"/>
  <c r="P4838" i="1" s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P4837" i="1" s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S4836" i="1" s="1"/>
  <c r="Q4836" i="1"/>
  <c r="P4836" i="1"/>
  <c r="O4836" i="1"/>
  <c r="N4836" i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Q4834" i="1"/>
  <c r="S4834" i="1" s="1"/>
  <c r="O4834" i="1"/>
  <c r="N4834" i="1"/>
  <c r="P4834" i="1" s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P4833" i="1" s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S4832" i="1" s="1"/>
  <c r="Q4832" i="1"/>
  <c r="P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S4831" i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Q4830" i="1"/>
  <c r="S4830" i="1" s="1"/>
  <c r="O4830" i="1"/>
  <c r="N4830" i="1"/>
  <c r="P4830" i="1" s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P4829" i="1" s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S4828" i="1" s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Q4826" i="1"/>
  <c r="S4826" i="1" s="1"/>
  <c r="O4826" i="1"/>
  <c r="N4826" i="1"/>
  <c r="P4826" i="1" s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P4825" i="1" s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S4824" i="1" s="1"/>
  <c r="Q4824" i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S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Q4822" i="1"/>
  <c r="S4822" i="1" s="1"/>
  <c r="O4822" i="1"/>
  <c r="N4822" i="1"/>
  <c r="P4822" i="1" s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P4821" i="1" s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S4820" i="1" s="1"/>
  <c r="Q4820" i="1"/>
  <c r="P4820" i="1"/>
  <c r="O4820" i="1"/>
  <c r="N4820" i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Q4818" i="1"/>
  <c r="S4818" i="1" s="1"/>
  <c r="O4818" i="1"/>
  <c r="N4818" i="1"/>
  <c r="P4818" i="1" s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P4817" i="1" s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S4816" i="1" s="1"/>
  <c r="Q4816" i="1"/>
  <c r="P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S4815" i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Q4814" i="1"/>
  <c r="S4814" i="1" s="1"/>
  <c r="O4814" i="1"/>
  <c r="N4814" i="1"/>
  <c r="P4814" i="1" s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P4813" i="1" s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S4812" i="1" s="1"/>
  <c r="Q4812" i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S4811" i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Q4810" i="1"/>
  <c r="S4810" i="1" s="1"/>
  <c r="O4810" i="1"/>
  <c r="N4810" i="1"/>
  <c r="P4810" i="1" s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P4809" i="1" s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S4808" i="1" s="1"/>
  <c r="Q4808" i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S4806" i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V4805" i="1"/>
  <c r="U4805" i="1"/>
  <c r="T4805" i="1"/>
  <c r="R4805" i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R4804" i="1"/>
  <c r="Q4804" i="1"/>
  <c r="S4804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Z4797" i="1" s="1"/>
  <c r="X4797" i="1"/>
  <c r="W4797" i="1"/>
  <c r="U4797" i="1"/>
  <c r="V4797" i="1" s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P4792" i="1"/>
  <c r="O4792" i="1"/>
  <c r="N4792" i="1"/>
  <c r="M4792" i="1"/>
  <c r="L4792" i="1"/>
  <c r="K4792" i="1"/>
  <c r="J4792" i="1"/>
  <c r="I4792" i="1"/>
  <c r="AB4792" i="1" s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S4790" i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V4789" i="1"/>
  <c r="U4789" i="1"/>
  <c r="T4789" i="1"/>
  <c r="R4789" i="1"/>
  <c r="Q4789" i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R4788" i="1"/>
  <c r="Q4788" i="1"/>
  <c r="S4788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P4783" i="1"/>
  <c r="O4783" i="1"/>
  <c r="N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Z4781" i="1" s="1"/>
  <c r="X4781" i="1"/>
  <c r="W4781" i="1"/>
  <c r="U4781" i="1"/>
  <c r="V4781" i="1" s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P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S4778" i="1"/>
  <c r="R4778" i="1"/>
  <c r="Q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R4775" i="1"/>
  <c r="Q4775" i="1"/>
  <c r="S4775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S4771" i="1"/>
  <c r="R4771" i="1"/>
  <c r="Q4771" i="1"/>
  <c r="O4771" i="1"/>
  <c r="P4771" i="1" s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B4770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Q4768" i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P4755" i="1"/>
  <c r="O4755" i="1"/>
  <c r="N4755" i="1"/>
  <c r="L4755" i="1"/>
  <c r="M4755" i="1" s="1"/>
  <c r="K4755" i="1"/>
  <c r="J4755" i="1"/>
  <c r="I4755" i="1"/>
  <c r="H4755" i="1"/>
  <c r="AB4755" i="1" s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AB4739" i="1" s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M4724" i="1"/>
  <c r="L4724" i="1"/>
  <c r="K4724" i="1"/>
  <c r="J4724" i="1"/>
  <c r="I4724" i="1"/>
  <c r="AB4724" i="1" s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AB4723" i="1" s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P4708" i="1"/>
  <c r="O4708" i="1"/>
  <c r="N4708" i="1"/>
  <c r="M4708" i="1"/>
  <c r="L4708" i="1"/>
  <c r="K4708" i="1"/>
  <c r="J4708" i="1"/>
  <c r="I4708" i="1"/>
  <c r="AB4708" i="1" s="1"/>
  <c r="H4708" i="1"/>
  <c r="G4708" i="1"/>
  <c r="F4708" i="1"/>
  <c r="E4708" i="1"/>
  <c r="D4708" i="1"/>
  <c r="B4708" i="1"/>
  <c r="A4708" i="1"/>
  <c r="AB4707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V4705" i="1"/>
  <c r="U4705" i="1"/>
  <c r="T4705" i="1"/>
  <c r="R4705" i="1"/>
  <c r="Q4705" i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R4704" i="1"/>
  <c r="Q4704" i="1"/>
  <c r="S4704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 s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S4694" i="1"/>
  <c r="R4694" i="1"/>
  <c r="Q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R4693" i="1"/>
  <c r="Q4693" i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M4692" i="1"/>
  <c r="L4692" i="1"/>
  <c r="K4692" i="1"/>
  <c r="J4692" i="1"/>
  <c r="I4692" i="1"/>
  <c r="AB4692" i="1" s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S4689" i="1"/>
  <c r="R4689" i="1"/>
  <c r="Q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V4688" i="1"/>
  <c r="U4688" i="1"/>
  <c r="T4688" i="1"/>
  <c r="R4688" i="1"/>
  <c r="Q4688" i="1"/>
  <c r="S4688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R4687" i="1"/>
  <c r="Q4687" i="1"/>
  <c r="S4687" i="1" s="1"/>
  <c r="O4687" i="1"/>
  <c r="P4687" i="1" s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B4686" i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B4683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S4682" i="1" s="1"/>
  <c r="Q4682" i="1"/>
  <c r="P4682" i="1"/>
  <c r="O4682" i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Z4681" i="1" s="1"/>
  <c r="X4681" i="1"/>
  <c r="W4681" i="1"/>
  <c r="U4681" i="1"/>
  <c r="V4681" i="1" s="1"/>
  <c r="T4681" i="1"/>
  <c r="R4681" i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O4680" i="1"/>
  <c r="N4680" i="1"/>
  <c r="P4680" i="1" s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V4675" i="1" s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S4673" i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V4672" i="1"/>
  <c r="U4672" i="1"/>
  <c r="T4672" i="1"/>
  <c r="R4672" i="1"/>
  <c r="Q4672" i="1"/>
  <c r="S4672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R4671" i="1"/>
  <c r="Q4671" i="1"/>
  <c r="S4671" i="1" s="1"/>
  <c r="O4671" i="1"/>
  <c r="P4671" i="1" s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P4670" i="1"/>
  <c r="O4670" i="1"/>
  <c r="N4670" i="1"/>
  <c r="L4670" i="1"/>
  <c r="K4670" i="1"/>
  <c r="M4670" i="1" s="1"/>
  <c r="AB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M4667" i="1" s="1"/>
  <c r="AB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S4666" i="1" s="1"/>
  <c r="Q4666" i="1"/>
  <c r="P4666" i="1"/>
  <c r="O4666" i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O4664" i="1"/>
  <c r="N4664" i="1"/>
  <c r="P4664" i="1" s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V4659" i="1" s="1"/>
  <c r="R4659" i="1"/>
  <c r="Q4659" i="1"/>
  <c r="S4659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S4657" i="1"/>
  <c r="R4657" i="1"/>
  <c r="Q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V4656" i="1"/>
  <c r="U4656" i="1"/>
  <c r="T4656" i="1"/>
  <c r="R4656" i="1"/>
  <c r="Q4656" i="1"/>
  <c r="S4656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R4655" i="1"/>
  <c r="Q4655" i="1"/>
  <c r="S4655" i="1" s="1"/>
  <c r="O4655" i="1"/>
  <c r="P4655" i="1" s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B4654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B4651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P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S4650" i="1" s="1"/>
  <c r="Q4650" i="1"/>
  <c r="P4650" i="1"/>
  <c r="O4650" i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Z4649" i="1" s="1"/>
  <c r="X4649" i="1"/>
  <c r="W4649" i="1"/>
  <c r="U4649" i="1"/>
  <c r="V4649" i="1" s="1"/>
  <c r="T4649" i="1"/>
  <c r="R4649" i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O4648" i="1"/>
  <c r="N4648" i="1"/>
  <c r="P4648" i="1" s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P4647" i="1" s="1"/>
  <c r="N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V4644" i="1"/>
  <c r="U4644" i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Z4640" i="1" s="1"/>
  <c r="X4640" i="1"/>
  <c r="W4640" i="1"/>
  <c r="U4640" i="1"/>
  <c r="V4640" i="1" s="1"/>
  <c r="T4640" i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V4639" i="1" s="1"/>
  <c r="R4639" i="1"/>
  <c r="Q4639" i="1"/>
  <c r="S4639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P4638" i="1"/>
  <c r="O4638" i="1"/>
  <c r="N4638" i="1"/>
  <c r="L4638" i="1"/>
  <c r="K4638" i="1"/>
  <c r="M4638" i="1" s="1"/>
  <c r="AB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V4636" i="1"/>
  <c r="U4636" i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P4634" i="1" s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Z4632" i="1" s="1"/>
  <c r="X4632" i="1"/>
  <c r="W4632" i="1"/>
  <c r="U4632" i="1"/>
  <c r="V4632" i="1" s="1"/>
  <c r="T4632" i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V4631" i="1" s="1"/>
  <c r="R4631" i="1"/>
  <c r="Q4631" i="1"/>
  <c r="S4631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B4630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Z4624" i="1" s="1"/>
  <c r="X4624" i="1"/>
  <c r="W4624" i="1"/>
  <c r="U4624" i="1"/>
  <c r="V4624" i="1" s="1"/>
  <c r="T4624" i="1"/>
  <c r="R4624" i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V4623" i="1" s="1"/>
  <c r="R4623" i="1"/>
  <c r="Q4623" i="1"/>
  <c r="S4623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P4622" i="1"/>
  <c r="O4622" i="1"/>
  <c r="N4622" i="1"/>
  <c r="L4622" i="1"/>
  <c r="K4622" i="1"/>
  <c r="M4622" i="1" s="1"/>
  <c r="AB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V4620" i="1"/>
  <c r="U4620" i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Z4616" i="1" s="1"/>
  <c r="X4616" i="1"/>
  <c r="W4616" i="1"/>
  <c r="U4616" i="1"/>
  <c r="V4616" i="1" s="1"/>
  <c r="T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V4615" i="1" s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B4614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V4612" i="1"/>
  <c r="U4612" i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S4609" i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Z4608" i="1" s="1"/>
  <c r="X4608" i="1"/>
  <c r="W4608" i="1"/>
  <c r="U4608" i="1"/>
  <c r="V4608" i="1" s="1"/>
  <c r="T4608" i="1"/>
  <c r="R4608" i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V4607" i="1" s="1"/>
  <c r="R4607" i="1"/>
  <c r="Q4607" i="1"/>
  <c r="S4607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M4606" i="1" s="1"/>
  <c r="AB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V4604" i="1"/>
  <c r="U4604" i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P4602" i="1" s="1"/>
  <c r="N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S4601" i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Z4600" i="1" s="1"/>
  <c r="X4600" i="1"/>
  <c r="W4600" i="1"/>
  <c r="U4600" i="1"/>
  <c r="V4600" i="1" s="1"/>
  <c r="T4600" i="1"/>
  <c r="R4600" i="1"/>
  <c r="Q4600" i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V4599" i="1" s="1"/>
  <c r="R4599" i="1"/>
  <c r="Q4599" i="1"/>
  <c r="S4599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B4598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P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N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S4593" i="1"/>
  <c r="R4593" i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Z4592" i="1" s="1"/>
  <c r="X4592" i="1"/>
  <c r="W4592" i="1"/>
  <c r="U4592" i="1"/>
  <c r="V4592" i="1" s="1"/>
  <c r="T4592" i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V4591" i="1" s="1"/>
  <c r="R4591" i="1"/>
  <c r="Q4591" i="1"/>
  <c r="S4591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P4590" i="1"/>
  <c r="O4590" i="1"/>
  <c r="N4590" i="1"/>
  <c r="L4590" i="1"/>
  <c r="K4590" i="1"/>
  <c r="M4590" i="1" s="1"/>
  <c r="AB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V4588" i="1"/>
  <c r="U4588" i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P4586" i="1" s="1"/>
  <c r="N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S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Z4584" i="1" s="1"/>
  <c r="X4584" i="1"/>
  <c r="W4584" i="1"/>
  <c r="U4584" i="1"/>
  <c r="V4584" i="1" s="1"/>
  <c r="T4584" i="1"/>
  <c r="R4584" i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V4583" i="1" s="1"/>
  <c r="R4583" i="1"/>
  <c r="Q4583" i="1"/>
  <c r="S4583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B4582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V4580" i="1"/>
  <c r="U4580" i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P4578" i="1" s="1"/>
  <c r="N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S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Z4576" i="1" s="1"/>
  <c r="X4576" i="1"/>
  <c r="W4576" i="1"/>
  <c r="U4576" i="1"/>
  <c r="V4576" i="1" s="1"/>
  <c r="T4576" i="1"/>
  <c r="R4576" i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V4575" i="1" s="1"/>
  <c r="R4575" i="1"/>
  <c r="Q4575" i="1"/>
  <c r="S4575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P4574" i="1"/>
  <c r="O4574" i="1"/>
  <c r="N4574" i="1"/>
  <c r="L4574" i="1"/>
  <c r="K4574" i="1"/>
  <c r="M4574" i="1" s="1"/>
  <c r="AB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V4572" i="1"/>
  <c r="U4572" i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O4570" i="1"/>
  <c r="P4570" i="1" s="1"/>
  <c r="N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S4569" i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Z4568" i="1" s="1"/>
  <c r="X4568" i="1"/>
  <c r="W4568" i="1"/>
  <c r="U4568" i="1"/>
  <c r="V4568" i="1" s="1"/>
  <c r="T4568" i="1"/>
  <c r="R4568" i="1"/>
  <c r="Q4568" i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V4567" i="1" s="1"/>
  <c r="R4567" i="1"/>
  <c r="Q4567" i="1"/>
  <c r="S4567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B4566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V4564" i="1"/>
  <c r="U4564" i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S4561" i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Z4560" i="1" s="1"/>
  <c r="X4560" i="1"/>
  <c r="W4560" i="1"/>
  <c r="U4560" i="1"/>
  <c r="V4560" i="1" s="1"/>
  <c r="T4560" i="1"/>
  <c r="R4560" i="1"/>
  <c r="Q4560" i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W4559" i="1"/>
  <c r="U4559" i="1"/>
  <c r="T4559" i="1"/>
  <c r="V4559" i="1" s="1"/>
  <c r="R4559" i="1"/>
  <c r="Q4559" i="1"/>
  <c r="S4559" i="1" s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P4558" i="1"/>
  <c r="O4558" i="1"/>
  <c r="N4558" i="1"/>
  <c r="L4558" i="1"/>
  <c r="K4558" i="1"/>
  <c r="M4558" i="1" s="1"/>
  <c r="AB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V4556" i="1"/>
  <c r="U4556" i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P4554" i="1" s="1"/>
  <c r="N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S4553" i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Z4552" i="1" s="1"/>
  <c r="X4552" i="1"/>
  <c r="W4552" i="1"/>
  <c r="U4552" i="1"/>
  <c r="V4552" i="1" s="1"/>
  <c r="T4552" i="1"/>
  <c r="R4552" i="1"/>
  <c r="Q4552" i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V4551" i="1" s="1"/>
  <c r="R4551" i="1"/>
  <c r="Q4551" i="1"/>
  <c r="S4551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B4550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V4548" i="1"/>
  <c r="U4548" i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AB4548" i="1" s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R4546" i="1"/>
  <c r="Q4546" i="1"/>
  <c r="S4546" i="1" s="1"/>
  <c r="O4546" i="1"/>
  <c r="P4546" i="1" s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V4544" i="1"/>
  <c r="U4544" i="1"/>
  <c r="T4544" i="1"/>
  <c r="R4544" i="1"/>
  <c r="Q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V4542" i="1" s="1"/>
  <c r="S4542" i="1"/>
  <c r="R4542" i="1"/>
  <c r="Q4542" i="1"/>
  <c r="P4542" i="1"/>
  <c r="O4542" i="1"/>
  <c r="N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S4541" i="1" s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O4539" i="1"/>
  <c r="N4539" i="1"/>
  <c r="P4539" i="1" s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R4538" i="1"/>
  <c r="Q4538" i="1"/>
  <c r="S4538" i="1" s="1"/>
  <c r="O4538" i="1"/>
  <c r="P4538" i="1" s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S4537" i="1"/>
  <c r="R4537" i="1"/>
  <c r="Q4537" i="1"/>
  <c r="O4537" i="1"/>
  <c r="N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Q4535" i="1"/>
  <c r="S4535" i="1" s="1"/>
  <c r="P4535" i="1"/>
  <c r="O4535" i="1"/>
  <c r="N4535" i="1"/>
  <c r="M4535" i="1"/>
  <c r="L4535" i="1"/>
  <c r="K4535" i="1"/>
  <c r="J4535" i="1"/>
  <c r="I4535" i="1"/>
  <c r="AB4535" i="1" s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V4534" i="1" s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P4533" i="1"/>
  <c r="O4533" i="1"/>
  <c r="N4533" i="1"/>
  <c r="L4533" i="1"/>
  <c r="K4533" i="1"/>
  <c r="M4533" i="1" s="1"/>
  <c r="AB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Z4532" i="1" s="1"/>
  <c r="X4532" i="1"/>
  <c r="W4532" i="1"/>
  <c r="U4532" i="1"/>
  <c r="V4532" i="1" s="1"/>
  <c r="T4532" i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R4531" i="1"/>
  <c r="Q4531" i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S4530" i="1"/>
  <c r="R4530" i="1"/>
  <c r="Q4530" i="1"/>
  <c r="O4530" i="1"/>
  <c r="P4530" i="1" s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P4528" i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S4527" i="1"/>
  <c r="R4527" i="1"/>
  <c r="Q4527" i="1"/>
  <c r="O4527" i="1"/>
  <c r="P4527" i="1" s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S4526" i="1" s="1"/>
  <c r="Q4526" i="1"/>
  <c r="O4526" i="1"/>
  <c r="N4526" i="1"/>
  <c r="P4526" i="1" s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Q4524" i="1"/>
  <c r="S4524" i="1" s="1"/>
  <c r="O4524" i="1"/>
  <c r="N4524" i="1"/>
  <c r="P4524" i="1" s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V4523" i="1" s="1"/>
  <c r="R4523" i="1"/>
  <c r="Q4523" i="1"/>
  <c r="S4523" i="1" s="1"/>
  <c r="O4523" i="1"/>
  <c r="P4523" i="1" s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S4521" i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Q4520" i="1"/>
  <c r="P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S4519" i="1"/>
  <c r="R4519" i="1"/>
  <c r="Q4519" i="1"/>
  <c r="O4519" i="1"/>
  <c r="P4519" i="1" s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S4518" i="1" s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AB4517" i="1" s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S4516" i="1" s="1"/>
  <c r="O4516" i="1"/>
  <c r="N4516" i="1"/>
  <c r="P4516" i="1" s="1"/>
  <c r="L4516" i="1"/>
  <c r="M4516" i="1" s="1"/>
  <c r="K4516" i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V4515" i="1" s="1"/>
  <c r="R4515" i="1"/>
  <c r="Q4515" i="1"/>
  <c r="S4515" i="1" s="1"/>
  <c r="O4515" i="1"/>
  <c r="P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P4514" i="1"/>
  <c r="O4514" i="1"/>
  <c r="N4514" i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S4513" i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B4512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V4511" i="1" s="1"/>
  <c r="S4511" i="1"/>
  <c r="R4511" i="1"/>
  <c r="Q4511" i="1"/>
  <c r="O4511" i="1"/>
  <c r="P4511" i="1" s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S4510" i="1" s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S4508" i="1" s="1"/>
  <c r="O4508" i="1"/>
  <c r="N4508" i="1"/>
  <c r="P4508" i="1" s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V4507" i="1" s="1"/>
  <c r="R4507" i="1"/>
  <c r="Q4507" i="1"/>
  <c r="S4507" i="1" s="1"/>
  <c r="O4507" i="1"/>
  <c r="P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S4503" i="1"/>
  <c r="R4503" i="1"/>
  <c r="Q4503" i="1"/>
  <c r="O4503" i="1"/>
  <c r="P4503" i="1" s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S4502" i="1" s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AB4501" i="1" s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Q4500" i="1"/>
  <c r="S4500" i="1" s="1"/>
  <c r="O4500" i="1"/>
  <c r="N4500" i="1"/>
  <c r="P4500" i="1" s="1"/>
  <c r="L4500" i="1"/>
  <c r="M4500" i="1" s="1"/>
  <c r="K4500" i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V4499" i="1" s="1"/>
  <c r="R4499" i="1"/>
  <c r="Q4499" i="1"/>
  <c r="S4499" i="1" s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P4498" i="1"/>
  <c r="O4498" i="1"/>
  <c r="N4498" i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B4496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V4495" i="1" s="1"/>
  <c r="S4495" i="1"/>
  <c r="R4495" i="1"/>
  <c r="Q4495" i="1"/>
  <c r="O4495" i="1"/>
  <c r="P4495" i="1" s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S4494" i="1" s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S4492" i="1" s="1"/>
  <c r="O4492" i="1"/>
  <c r="N4492" i="1"/>
  <c r="P4492" i="1" s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V4491" i="1" s="1"/>
  <c r="R4491" i="1"/>
  <c r="Q4491" i="1"/>
  <c r="S4491" i="1" s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P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AB4488" i="1" s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S4487" i="1"/>
  <c r="R4487" i="1"/>
  <c r="Q4487" i="1"/>
  <c r="O4487" i="1"/>
  <c r="P4487" i="1" s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S4486" i="1" s="1"/>
  <c r="Q4486" i="1"/>
  <c r="O4486" i="1"/>
  <c r="N4486" i="1"/>
  <c r="P4486" i="1" s="1"/>
  <c r="L4486" i="1"/>
  <c r="K4486" i="1"/>
  <c r="M4486" i="1" s="1"/>
  <c r="J4486" i="1"/>
  <c r="AB4486" i="1" s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AB4485" i="1" s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S4484" i="1" s="1"/>
  <c r="O4484" i="1"/>
  <c r="N4484" i="1"/>
  <c r="P4484" i="1" s="1"/>
  <c r="L4484" i="1"/>
  <c r="M4484" i="1" s="1"/>
  <c r="K4484" i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R4483" i="1"/>
  <c r="Q4483" i="1"/>
  <c r="S4483" i="1" s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P4482" i="1"/>
  <c r="O4482" i="1"/>
  <c r="N4482" i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S4481" i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P4480" i="1"/>
  <c r="O4480" i="1"/>
  <c r="N4480" i="1"/>
  <c r="L4480" i="1"/>
  <c r="M4480" i="1" s="1"/>
  <c r="K4480" i="1"/>
  <c r="J4480" i="1"/>
  <c r="AB4480" i="1" s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S4479" i="1"/>
  <c r="R4479" i="1"/>
  <c r="Q4479" i="1"/>
  <c r="O4479" i="1"/>
  <c r="P4479" i="1" s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S4478" i="1" s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Q4476" i="1"/>
  <c r="S4476" i="1" s="1"/>
  <c r="O4476" i="1"/>
  <c r="N4476" i="1"/>
  <c r="P4476" i="1" s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S4475" i="1" s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S4471" i="1"/>
  <c r="R4471" i="1"/>
  <c r="Q4471" i="1"/>
  <c r="O4471" i="1"/>
  <c r="P4471" i="1" s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S4470" i="1" s="1"/>
  <c r="Q4470" i="1"/>
  <c r="O4470" i="1"/>
  <c r="N4470" i="1"/>
  <c r="P4470" i="1" s="1"/>
  <c r="L4470" i="1"/>
  <c r="K4470" i="1"/>
  <c r="M4470" i="1" s="1"/>
  <c r="J4470" i="1"/>
  <c r="AB4470" i="1" s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AB4469" i="1" s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S4468" i="1" s="1"/>
  <c r="O4468" i="1"/>
  <c r="N4468" i="1"/>
  <c r="P4468" i="1" s="1"/>
  <c r="L4468" i="1"/>
  <c r="M4468" i="1" s="1"/>
  <c r="K4468" i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P4466" i="1"/>
  <c r="O4466" i="1"/>
  <c r="N4466" i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S4465" i="1"/>
  <c r="R4465" i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P4464" i="1"/>
  <c r="O4464" i="1"/>
  <c r="N4464" i="1"/>
  <c r="L4464" i="1"/>
  <c r="M4464" i="1" s="1"/>
  <c r="K4464" i="1"/>
  <c r="J4464" i="1"/>
  <c r="AB4464" i="1" s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S4463" i="1"/>
  <c r="R4463" i="1"/>
  <c r="Q4463" i="1"/>
  <c r="O4463" i="1"/>
  <c r="P4463" i="1" s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S4462" i="1" s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Q4460" i="1"/>
  <c r="S4460" i="1" s="1"/>
  <c r="O4460" i="1"/>
  <c r="N4460" i="1"/>
  <c r="P4460" i="1" s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O4459" i="1"/>
  <c r="P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AB4456" i="1" s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S4455" i="1"/>
  <c r="R4455" i="1"/>
  <c r="Q4455" i="1"/>
  <c r="O4455" i="1"/>
  <c r="P4455" i="1" s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S4454" i="1" s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AB4453" i="1" s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Q4452" i="1"/>
  <c r="S4452" i="1" s="1"/>
  <c r="O4452" i="1"/>
  <c r="N4452" i="1"/>
  <c r="P4452" i="1" s="1"/>
  <c r="L4452" i="1"/>
  <c r="M4452" i="1" s="1"/>
  <c r="K4452" i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R4451" i="1"/>
  <c r="Q4451" i="1"/>
  <c r="S4451" i="1" s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P4450" i="1"/>
  <c r="O4450" i="1"/>
  <c r="N4450" i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S4449" i="1"/>
  <c r="R4449" i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B4448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S4447" i="1"/>
  <c r="R4447" i="1"/>
  <c r="Q4447" i="1"/>
  <c r="O4447" i="1"/>
  <c r="P4447" i="1" s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S4446" i="1" s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Q4444" i="1"/>
  <c r="S4444" i="1" s="1"/>
  <c r="O4444" i="1"/>
  <c r="N4444" i="1"/>
  <c r="P4444" i="1" s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P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S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S4439" i="1"/>
  <c r="R4439" i="1"/>
  <c r="Q4439" i="1"/>
  <c r="O4439" i="1"/>
  <c r="P4439" i="1" s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S4438" i="1" s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S4436" i="1" s="1"/>
  <c r="O4436" i="1"/>
  <c r="N4436" i="1"/>
  <c r="P4436" i="1" s="1"/>
  <c r="L4436" i="1"/>
  <c r="M4436" i="1" s="1"/>
  <c r="K4436" i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R4435" i="1"/>
  <c r="Q4435" i="1"/>
  <c r="S4435" i="1" s="1"/>
  <c r="O4435" i="1"/>
  <c r="P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P4434" i="1"/>
  <c r="O4434" i="1"/>
  <c r="N4434" i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S4433" i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B4432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S4431" i="1"/>
  <c r="R4431" i="1"/>
  <c r="Q4431" i="1"/>
  <c r="O4431" i="1"/>
  <c r="P4431" i="1" s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S4430" i="1" s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S4427" i="1"/>
  <c r="R4427" i="1"/>
  <c r="Q4427" i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S4426" i="1" s="1"/>
  <c r="Q4426" i="1"/>
  <c r="P4426" i="1"/>
  <c r="O4426" i="1"/>
  <c r="N4426" i="1"/>
  <c r="L4426" i="1"/>
  <c r="K4426" i="1"/>
  <c r="M4426" i="1" s="1"/>
  <c r="J4426" i="1"/>
  <c r="AB4426" i="1" s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S4425" i="1"/>
  <c r="R4425" i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M4424" i="1" s="1"/>
  <c r="K4424" i="1"/>
  <c r="J4424" i="1"/>
  <c r="AB4424" i="1" s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AB4422" i="1" s="1"/>
  <c r="R4422" i="1"/>
  <c r="S4422" i="1" s="1"/>
  <c r="Q4422" i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R4420" i="1"/>
  <c r="Q4420" i="1"/>
  <c r="O4420" i="1"/>
  <c r="N4420" i="1"/>
  <c r="P4420" i="1" s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S4419" i="1"/>
  <c r="R4419" i="1"/>
  <c r="Q4419" i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V4417" i="1"/>
  <c r="U4417" i="1"/>
  <c r="T4417" i="1"/>
  <c r="R4417" i="1"/>
  <c r="Q4417" i="1"/>
  <c r="S4417" i="1" s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S4416" i="1" s="1"/>
  <c r="Q4416" i="1"/>
  <c r="P4416" i="1"/>
  <c r="O4416" i="1"/>
  <c r="N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S4415" i="1"/>
  <c r="R4415" i="1"/>
  <c r="Q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O4414" i="1"/>
  <c r="N4414" i="1"/>
  <c r="P4414" i="1" s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V4413" i="1" s="1"/>
  <c r="R4413" i="1"/>
  <c r="Q4413" i="1"/>
  <c r="S4413" i="1" s="1"/>
  <c r="O4413" i="1"/>
  <c r="P4413" i="1" s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S4412" i="1" s="1"/>
  <c r="Q4412" i="1"/>
  <c r="P4412" i="1"/>
  <c r="O4412" i="1"/>
  <c r="N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S4411" i="1"/>
  <c r="R4411" i="1"/>
  <c r="Q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Q4410" i="1"/>
  <c r="O4410" i="1"/>
  <c r="N4410" i="1"/>
  <c r="P4410" i="1" s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V4409" i="1" s="1"/>
  <c r="R4409" i="1"/>
  <c r="Q4409" i="1"/>
  <c r="S4409" i="1" s="1"/>
  <c r="O4409" i="1"/>
  <c r="P4409" i="1" s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S4408" i="1" s="1"/>
  <c r="Q4408" i="1"/>
  <c r="P4408" i="1"/>
  <c r="O4408" i="1"/>
  <c r="N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S4407" i="1"/>
  <c r="R4407" i="1"/>
  <c r="Q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Q4406" i="1"/>
  <c r="O4406" i="1"/>
  <c r="N4406" i="1"/>
  <c r="P4406" i="1" s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V4405" i="1" s="1"/>
  <c r="R4405" i="1"/>
  <c r="Q4405" i="1"/>
  <c r="S4405" i="1" s="1"/>
  <c r="O4405" i="1"/>
  <c r="P4405" i="1" s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S4404" i="1" s="1"/>
  <c r="Q4404" i="1"/>
  <c r="P4404" i="1"/>
  <c r="O4404" i="1"/>
  <c r="N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S4403" i="1"/>
  <c r="R4403" i="1"/>
  <c r="Q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Q4402" i="1"/>
  <c r="O4402" i="1"/>
  <c r="N4402" i="1"/>
  <c r="P4402" i="1" s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V4401" i="1" s="1"/>
  <c r="R4401" i="1"/>
  <c r="Q4401" i="1"/>
  <c r="S4401" i="1" s="1"/>
  <c r="O4401" i="1"/>
  <c r="P4401" i="1" s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S4400" i="1" s="1"/>
  <c r="Q4400" i="1"/>
  <c r="P4400" i="1"/>
  <c r="O4400" i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S4399" i="1"/>
  <c r="R4399" i="1"/>
  <c r="Q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Q4398" i="1"/>
  <c r="O4398" i="1"/>
  <c r="N4398" i="1"/>
  <c r="P4398" i="1" s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V4397" i="1" s="1"/>
  <c r="R4397" i="1"/>
  <c r="Q4397" i="1"/>
  <c r="S4397" i="1" s="1"/>
  <c r="O4397" i="1"/>
  <c r="P4397" i="1" s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S4396" i="1" s="1"/>
  <c r="Q4396" i="1"/>
  <c r="P4396" i="1"/>
  <c r="O4396" i="1"/>
  <c r="N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S4395" i="1"/>
  <c r="R4395" i="1"/>
  <c r="Q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Q4394" i="1"/>
  <c r="O4394" i="1"/>
  <c r="N4394" i="1"/>
  <c r="P4394" i="1" s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V4393" i="1" s="1"/>
  <c r="R4393" i="1"/>
  <c r="Q4393" i="1"/>
  <c r="S4393" i="1" s="1"/>
  <c r="O4393" i="1"/>
  <c r="P4393" i="1" s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S4392" i="1" s="1"/>
  <c r="Q4392" i="1"/>
  <c r="P4392" i="1"/>
  <c r="O4392" i="1"/>
  <c r="N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S4391" i="1"/>
  <c r="R4391" i="1"/>
  <c r="Q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Q4390" i="1"/>
  <c r="O4390" i="1"/>
  <c r="N4390" i="1"/>
  <c r="P4390" i="1" s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V4389" i="1" s="1"/>
  <c r="R4389" i="1"/>
  <c r="Q4389" i="1"/>
  <c r="S4389" i="1" s="1"/>
  <c r="O4389" i="1"/>
  <c r="P4389" i="1" s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S4388" i="1" s="1"/>
  <c r="Q4388" i="1"/>
  <c r="P4388" i="1"/>
  <c r="O4388" i="1"/>
  <c r="N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S4387" i="1"/>
  <c r="R4387" i="1"/>
  <c r="Q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Q4386" i="1"/>
  <c r="O4386" i="1"/>
  <c r="N4386" i="1"/>
  <c r="P4386" i="1" s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V4385" i="1" s="1"/>
  <c r="R4385" i="1"/>
  <c r="Q4385" i="1"/>
  <c r="S4385" i="1" s="1"/>
  <c r="O4385" i="1"/>
  <c r="P4385" i="1" s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S4384" i="1" s="1"/>
  <c r="Q4384" i="1"/>
  <c r="P4384" i="1"/>
  <c r="O4384" i="1"/>
  <c r="N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S4383" i="1"/>
  <c r="R4383" i="1"/>
  <c r="Q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Q4382" i="1"/>
  <c r="O4382" i="1"/>
  <c r="N4382" i="1"/>
  <c r="P4382" i="1" s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R4381" i="1"/>
  <c r="Q4381" i="1"/>
  <c r="S4381" i="1" s="1"/>
  <c r="O4381" i="1"/>
  <c r="P4381" i="1" s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S4380" i="1" s="1"/>
  <c r="Q4380" i="1"/>
  <c r="P4380" i="1"/>
  <c r="O4380" i="1"/>
  <c r="N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S4379" i="1"/>
  <c r="R4379" i="1"/>
  <c r="Q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Q4378" i="1"/>
  <c r="O4378" i="1"/>
  <c r="N4378" i="1"/>
  <c r="P4378" i="1" s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V4377" i="1" s="1"/>
  <c r="R4377" i="1"/>
  <c r="Q4377" i="1"/>
  <c r="S4377" i="1" s="1"/>
  <c r="O4377" i="1"/>
  <c r="P4377" i="1" s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S4376" i="1" s="1"/>
  <c r="Q4376" i="1"/>
  <c r="P4376" i="1"/>
  <c r="O4376" i="1"/>
  <c r="N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S4375" i="1"/>
  <c r="R4375" i="1"/>
  <c r="Q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Q4374" i="1"/>
  <c r="O4374" i="1"/>
  <c r="N4374" i="1"/>
  <c r="P4374" i="1" s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V4373" i="1" s="1"/>
  <c r="R4373" i="1"/>
  <c r="Q4373" i="1"/>
  <c r="S4373" i="1" s="1"/>
  <c r="O4373" i="1"/>
  <c r="P4373" i="1" s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S4372" i="1" s="1"/>
  <c r="Q4372" i="1"/>
  <c r="P4372" i="1"/>
  <c r="O4372" i="1"/>
  <c r="N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S4371" i="1"/>
  <c r="R4371" i="1"/>
  <c r="Q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Q4370" i="1"/>
  <c r="O4370" i="1"/>
  <c r="N4370" i="1"/>
  <c r="P4370" i="1" s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V4369" i="1" s="1"/>
  <c r="R4369" i="1"/>
  <c r="Q4369" i="1"/>
  <c r="S4369" i="1" s="1"/>
  <c r="O4369" i="1"/>
  <c r="P4369" i="1" s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S4368" i="1" s="1"/>
  <c r="Q4368" i="1"/>
  <c r="P4368" i="1"/>
  <c r="O4368" i="1"/>
  <c r="N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S4367" i="1"/>
  <c r="R4367" i="1"/>
  <c r="Q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O4366" i="1"/>
  <c r="N4366" i="1"/>
  <c r="P4366" i="1" s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V4365" i="1" s="1"/>
  <c r="R4365" i="1"/>
  <c r="Q4365" i="1"/>
  <c r="S4365" i="1" s="1"/>
  <c r="O4365" i="1"/>
  <c r="P4365" i="1" s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S4364" i="1" s="1"/>
  <c r="Q4364" i="1"/>
  <c r="P4364" i="1"/>
  <c r="O4364" i="1"/>
  <c r="N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S4363" i="1"/>
  <c r="R4363" i="1"/>
  <c r="Q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Q4362" i="1"/>
  <c r="O4362" i="1"/>
  <c r="N4362" i="1"/>
  <c r="P4362" i="1" s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W4361" i="1"/>
  <c r="U4361" i="1"/>
  <c r="T4361" i="1"/>
  <c r="V4361" i="1" s="1"/>
  <c r="R4361" i="1"/>
  <c r="Q4361" i="1"/>
  <c r="S4361" i="1" s="1"/>
  <c r="O4361" i="1"/>
  <c r="P4361" i="1" s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S4360" i="1" s="1"/>
  <c r="Q4360" i="1"/>
  <c r="P4360" i="1"/>
  <c r="O4360" i="1"/>
  <c r="N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S4359" i="1"/>
  <c r="R4359" i="1"/>
  <c r="Q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Q4358" i="1"/>
  <c r="O4358" i="1"/>
  <c r="N4358" i="1"/>
  <c r="P4358" i="1" s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V4357" i="1" s="1"/>
  <c r="R4357" i="1"/>
  <c r="Q4357" i="1"/>
  <c r="S4357" i="1" s="1"/>
  <c r="O4357" i="1"/>
  <c r="P4357" i="1" s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S4356" i="1" s="1"/>
  <c r="Q4356" i="1"/>
  <c r="P4356" i="1"/>
  <c r="O4356" i="1"/>
  <c r="N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S4355" i="1"/>
  <c r="R4355" i="1"/>
  <c r="Q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Q4354" i="1"/>
  <c r="O4354" i="1"/>
  <c r="N4354" i="1"/>
  <c r="P4354" i="1" s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V4353" i="1" s="1"/>
  <c r="R4353" i="1"/>
  <c r="Q4353" i="1"/>
  <c r="S4353" i="1" s="1"/>
  <c r="O4353" i="1"/>
  <c r="P4353" i="1" s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S4352" i="1" s="1"/>
  <c r="Q4352" i="1"/>
  <c r="P4352" i="1"/>
  <c r="O4352" i="1"/>
  <c r="N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S4351" i="1"/>
  <c r="R4351" i="1"/>
  <c r="Q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O4350" i="1"/>
  <c r="N4350" i="1"/>
  <c r="P4350" i="1" s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V4349" i="1" s="1"/>
  <c r="R4349" i="1"/>
  <c r="Q4349" i="1"/>
  <c r="S4349" i="1" s="1"/>
  <c r="O4349" i="1"/>
  <c r="P4349" i="1" s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S4348" i="1" s="1"/>
  <c r="Q4348" i="1"/>
  <c r="P4348" i="1"/>
  <c r="O4348" i="1"/>
  <c r="N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S4347" i="1"/>
  <c r="R4347" i="1"/>
  <c r="Q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Q4346" i="1"/>
  <c r="O4346" i="1"/>
  <c r="N4346" i="1"/>
  <c r="P4346" i="1" s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V4345" i="1" s="1"/>
  <c r="R4345" i="1"/>
  <c r="Q4345" i="1"/>
  <c r="S4345" i="1" s="1"/>
  <c r="O4345" i="1"/>
  <c r="P4345" i="1" s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S4344" i="1" s="1"/>
  <c r="Q4344" i="1"/>
  <c r="P4344" i="1"/>
  <c r="O4344" i="1"/>
  <c r="N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S4343" i="1"/>
  <c r="R4343" i="1"/>
  <c r="Q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Q4342" i="1"/>
  <c r="O4342" i="1"/>
  <c r="N4342" i="1"/>
  <c r="P4342" i="1" s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V4341" i="1" s="1"/>
  <c r="R4341" i="1"/>
  <c r="Q4341" i="1"/>
  <c r="S4341" i="1" s="1"/>
  <c r="O4341" i="1"/>
  <c r="P4341" i="1" s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S4340" i="1" s="1"/>
  <c r="Q4340" i="1"/>
  <c r="P4340" i="1"/>
  <c r="O4340" i="1"/>
  <c r="N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S4339" i="1"/>
  <c r="R4339" i="1"/>
  <c r="Q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Q4338" i="1"/>
  <c r="O4338" i="1"/>
  <c r="N4338" i="1"/>
  <c r="P4338" i="1" s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V4337" i="1" s="1"/>
  <c r="R4337" i="1"/>
  <c r="Q4337" i="1"/>
  <c r="S4337" i="1" s="1"/>
  <c r="O4337" i="1"/>
  <c r="P4337" i="1" s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S4336" i="1" s="1"/>
  <c r="Q4336" i="1"/>
  <c r="P4336" i="1"/>
  <c r="O4336" i="1"/>
  <c r="N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S4335" i="1"/>
  <c r="R4335" i="1"/>
  <c r="Q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Q4334" i="1"/>
  <c r="O4334" i="1"/>
  <c r="N4334" i="1"/>
  <c r="P4334" i="1" s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V4333" i="1" s="1"/>
  <c r="R4333" i="1"/>
  <c r="Q4333" i="1"/>
  <c r="S4333" i="1" s="1"/>
  <c r="O4333" i="1"/>
  <c r="P4333" i="1" s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S4332" i="1" s="1"/>
  <c r="Q4332" i="1"/>
  <c r="P4332" i="1"/>
  <c r="O4332" i="1"/>
  <c r="N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S4331" i="1"/>
  <c r="R4331" i="1"/>
  <c r="Q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Q4330" i="1"/>
  <c r="O4330" i="1"/>
  <c r="N4330" i="1"/>
  <c r="P4330" i="1" s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V4329" i="1" s="1"/>
  <c r="R4329" i="1"/>
  <c r="Q4329" i="1"/>
  <c r="S4329" i="1" s="1"/>
  <c r="O4329" i="1"/>
  <c r="P4329" i="1" s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S4328" i="1" s="1"/>
  <c r="Q4328" i="1"/>
  <c r="P4328" i="1"/>
  <c r="O4328" i="1"/>
  <c r="N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S4327" i="1"/>
  <c r="R4327" i="1"/>
  <c r="Q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Q4326" i="1"/>
  <c r="O4326" i="1"/>
  <c r="N4326" i="1"/>
  <c r="P4326" i="1" s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V4325" i="1" s="1"/>
  <c r="R4325" i="1"/>
  <c r="Q4325" i="1"/>
  <c r="S4325" i="1" s="1"/>
  <c r="O4325" i="1"/>
  <c r="P4325" i="1" s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S4324" i="1" s="1"/>
  <c r="Q4324" i="1"/>
  <c r="P4324" i="1"/>
  <c r="O4324" i="1"/>
  <c r="N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S4323" i="1"/>
  <c r="R4323" i="1"/>
  <c r="Q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Q4322" i="1"/>
  <c r="O4322" i="1"/>
  <c r="N4322" i="1"/>
  <c r="P4322" i="1" s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V4321" i="1" s="1"/>
  <c r="R4321" i="1"/>
  <c r="Q4321" i="1"/>
  <c r="S4321" i="1" s="1"/>
  <c r="O4321" i="1"/>
  <c r="P4321" i="1" s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S4320" i="1" s="1"/>
  <c r="Q4320" i="1"/>
  <c r="P4320" i="1"/>
  <c r="O4320" i="1"/>
  <c r="N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S4319" i="1"/>
  <c r="R4319" i="1"/>
  <c r="Q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Q4318" i="1"/>
  <c r="O4318" i="1"/>
  <c r="N4318" i="1"/>
  <c r="P4318" i="1" s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V4317" i="1" s="1"/>
  <c r="R4317" i="1"/>
  <c r="Q4317" i="1"/>
  <c r="S4317" i="1" s="1"/>
  <c r="O4317" i="1"/>
  <c r="P4317" i="1" s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S4316" i="1" s="1"/>
  <c r="Q4316" i="1"/>
  <c r="P4316" i="1"/>
  <c r="O4316" i="1"/>
  <c r="N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S4315" i="1"/>
  <c r="R4315" i="1"/>
  <c r="Q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Q4314" i="1"/>
  <c r="O4314" i="1"/>
  <c r="N4314" i="1"/>
  <c r="P4314" i="1" s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V4313" i="1" s="1"/>
  <c r="R4313" i="1"/>
  <c r="Q4313" i="1"/>
  <c r="S4313" i="1" s="1"/>
  <c r="O4313" i="1"/>
  <c r="P4313" i="1" s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S4312" i="1" s="1"/>
  <c r="Q4312" i="1"/>
  <c r="P4312" i="1"/>
  <c r="O4312" i="1"/>
  <c r="N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S4311" i="1"/>
  <c r="R4311" i="1"/>
  <c r="Q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Q4310" i="1"/>
  <c r="O4310" i="1"/>
  <c r="N4310" i="1"/>
  <c r="P4310" i="1" s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V4309" i="1" s="1"/>
  <c r="R4309" i="1"/>
  <c r="Q4309" i="1"/>
  <c r="S4309" i="1" s="1"/>
  <c r="O4309" i="1"/>
  <c r="P4309" i="1" s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S4308" i="1" s="1"/>
  <c r="Q4308" i="1"/>
  <c r="P4308" i="1"/>
  <c r="O4308" i="1"/>
  <c r="N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S4307" i="1"/>
  <c r="R4307" i="1"/>
  <c r="Q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Q4306" i="1"/>
  <c r="O4306" i="1"/>
  <c r="N4306" i="1"/>
  <c r="P4306" i="1" s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V4305" i="1" s="1"/>
  <c r="R4305" i="1"/>
  <c r="Q4305" i="1"/>
  <c r="S4305" i="1" s="1"/>
  <c r="O4305" i="1"/>
  <c r="P4305" i="1" s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S4304" i="1" s="1"/>
  <c r="Q4304" i="1"/>
  <c r="P4304" i="1"/>
  <c r="O4304" i="1"/>
  <c r="N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S4303" i="1"/>
  <c r="R4303" i="1"/>
  <c r="Q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Q4302" i="1"/>
  <c r="O4302" i="1"/>
  <c r="N4302" i="1"/>
  <c r="P4302" i="1" s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V4301" i="1" s="1"/>
  <c r="R4301" i="1"/>
  <c r="Q4301" i="1"/>
  <c r="S4301" i="1" s="1"/>
  <c r="O4301" i="1"/>
  <c r="P4301" i="1" s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S4300" i="1" s="1"/>
  <c r="Q4300" i="1"/>
  <c r="P4300" i="1"/>
  <c r="O4300" i="1"/>
  <c r="N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S4299" i="1"/>
  <c r="R4299" i="1"/>
  <c r="Q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Q4298" i="1"/>
  <c r="O4298" i="1"/>
  <c r="N4298" i="1"/>
  <c r="P4298" i="1" s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V4297" i="1" s="1"/>
  <c r="R4297" i="1"/>
  <c r="Q4297" i="1"/>
  <c r="S4297" i="1" s="1"/>
  <c r="O4297" i="1"/>
  <c r="P4297" i="1" s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S4296" i="1" s="1"/>
  <c r="Q4296" i="1"/>
  <c r="P4296" i="1"/>
  <c r="O4296" i="1"/>
  <c r="N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S4295" i="1"/>
  <c r="R4295" i="1"/>
  <c r="Q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Q4294" i="1"/>
  <c r="O4294" i="1"/>
  <c r="N4294" i="1"/>
  <c r="P4294" i="1" s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R4293" i="1"/>
  <c r="Q4293" i="1"/>
  <c r="S4293" i="1" s="1"/>
  <c r="O4293" i="1"/>
  <c r="P4293" i="1" s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S4292" i="1" s="1"/>
  <c r="Q4292" i="1"/>
  <c r="P4292" i="1"/>
  <c r="O4292" i="1"/>
  <c r="N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S4291" i="1"/>
  <c r="R4291" i="1"/>
  <c r="Q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Q4290" i="1"/>
  <c r="O4290" i="1"/>
  <c r="N4290" i="1"/>
  <c r="P4290" i="1" s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R4289" i="1"/>
  <c r="Q4289" i="1"/>
  <c r="S4289" i="1" s="1"/>
  <c r="O4289" i="1"/>
  <c r="P4289" i="1" s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S4288" i="1" s="1"/>
  <c r="Q4288" i="1"/>
  <c r="P4288" i="1"/>
  <c r="O4288" i="1"/>
  <c r="N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S4287" i="1"/>
  <c r="R4287" i="1"/>
  <c r="Q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Q4286" i="1"/>
  <c r="O4286" i="1"/>
  <c r="N4286" i="1"/>
  <c r="P4286" i="1" s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V4285" i="1" s="1"/>
  <c r="R4285" i="1"/>
  <c r="Q4285" i="1"/>
  <c r="S4285" i="1" s="1"/>
  <c r="O4285" i="1"/>
  <c r="P4285" i="1" s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S4284" i="1" s="1"/>
  <c r="Q4284" i="1"/>
  <c r="P4284" i="1"/>
  <c r="O4284" i="1"/>
  <c r="N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S4283" i="1"/>
  <c r="R4283" i="1"/>
  <c r="Q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Q4282" i="1"/>
  <c r="O4282" i="1"/>
  <c r="N4282" i="1"/>
  <c r="P4282" i="1" s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V4281" i="1" s="1"/>
  <c r="R4281" i="1"/>
  <c r="Q4281" i="1"/>
  <c r="S4281" i="1" s="1"/>
  <c r="O4281" i="1"/>
  <c r="P4281" i="1" s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S4280" i="1" s="1"/>
  <c r="Q4280" i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R4279" i="1"/>
  <c r="Q4279" i="1"/>
  <c r="S4279" i="1" s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Q4278" i="1"/>
  <c r="P4278" i="1"/>
  <c r="O4278" i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S4277" i="1"/>
  <c r="R4277" i="1"/>
  <c r="Q4277" i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S4276" i="1" s="1"/>
  <c r="Q4276" i="1"/>
  <c r="P4276" i="1"/>
  <c r="O4276" i="1"/>
  <c r="N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S4275" i="1"/>
  <c r="R4275" i="1"/>
  <c r="Q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O4274" i="1"/>
  <c r="N4274" i="1"/>
  <c r="P4274" i="1" s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R4273" i="1"/>
  <c r="Q4273" i="1"/>
  <c r="S4273" i="1" s="1"/>
  <c r="O4273" i="1"/>
  <c r="P4273" i="1" s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Q4270" i="1"/>
  <c r="O4270" i="1"/>
  <c r="N4270" i="1"/>
  <c r="P4270" i="1" s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R4269" i="1"/>
  <c r="Q4269" i="1"/>
  <c r="S4269" i="1" s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S4268" i="1" s="1"/>
  <c r="Q4268" i="1"/>
  <c r="P4268" i="1"/>
  <c r="O4268" i="1"/>
  <c r="N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S4267" i="1"/>
  <c r="R4267" i="1"/>
  <c r="Q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S4265" i="1"/>
  <c r="R4265" i="1"/>
  <c r="Q4265" i="1"/>
  <c r="O4265" i="1"/>
  <c r="P4265" i="1" s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S4264" i="1" s="1"/>
  <c r="Q4264" i="1"/>
  <c r="O4264" i="1"/>
  <c r="N4264" i="1"/>
  <c r="P4264" i="1" s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R4263" i="1"/>
  <c r="Q4263" i="1"/>
  <c r="S4263" i="1" s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Q4262" i="1"/>
  <c r="O4262" i="1"/>
  <c r="N4262" i="1"/>
  <c r="P4262" i="1" s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R4261" i="1"/>
  <c r="Q4261" i="1"/>
  <c r="S4261" i="1" s="1"/>
  <c r="O4261" i="1"/>
  <c r="P4261" i="1" s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P4260" i="1"/>
  <c r="O4260" i="1"/>
  <c r="N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S4259" i="1"/>
  <c r="R4259" i="1"/>
  <c r="Q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P4258" i="1"/>
  <c r="O4258" i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S4257" i="1"/>
  <c r="R4257" i="1"/>
  <c r="Q4257" i="1"/>
  <c r="O4257" i="1"/>
  <c r="P4257" i="1" s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S4256" i="1" s="1"/>
  <c r="Q4256" i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Q4254" i="1"/>
  <c r="P4254" i="1"/>
  <c r="O4254" i="1"/>
  <c r="N4254" i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S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P4252" i="1"/>
  <c r="O4252" i="1"/>
  <c r="N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S4251" i="1"/>
  <c r="R4251" i="1"/>
  <c r="Q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O4250" i="1"/>
  <c r="N4250" i="1"/>
  <c r="P4250" i="1" s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R4249" i="1"/>
  <c r="Q4249" i="1"/>
  <c r="S4249" i="1" s="1"/>
  <c r="O4249" i="1"/>
  <c r="P4249" i="1" s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R4247" i="1"/>
  <c r="Q4247" i="1"/>
  <c r="S4247" i="1" s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Q4246" i="1"/>
  <c r="P4246" i="1"/>
  <c r="O4246" i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S4245" i="1"/>
  <c r="R4245" i="1"/>
  <c r="Q4245" i="1"/>
  <c r="O4245" i="1"/>
  <c r="P4245" i="1" s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S4244" i="1" s="1"/>
  <c r="Q4244" i="1"/>
  <c r="P4244" i="1"/>
  <c r="O4244" i="1"/>
  <c r="N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S4243" i="1"/>
  <c r="R4243" i="1"/>
  <c r="Q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O4242" i="1"/>
  <c r="N4242" i="1"/>
  <c r="P4242" i="1" s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R4241" i="1"/>
  <c r="Q4241" i="1"/>
  <c r="S4241" i="1" s="1"/>
  <c r="O4241" i="1"/>
  <c r="P4241" i="1" s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Q4238" i="1"/>
  <c r="O4238" i="1"/>
  <c r="N4238" i="1"/>
  <c r="P4238" i="1" s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R4237" i="1"/>
  <c r="Q4237" i="1"/>
  <c r="S4237" i="1" s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S4236" i="1" s="1"/>
  <c r="Q4236" i="1"/>
  <c r="P4236" i="1"/>
  <c r="O4236" i="1"/>
  <c r="N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S4235" i="1"/>
  <c r="R4235" i="1"/>
  <c r="Q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S4233" i="1"/>
  <c r="R4233" i="1"/>
  <c r="Q4233" i="1"/>
  <c r="O4233" i="1"/>
  <c r="P4233" i="1" s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S4232" i="1" s="1"/>
  <c r="Q4232" i="1"/>
  <c r="O4232" i="1"/>
  <c r="N4232" i="1"/>
  <c r="P4232" i="1" s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R4231" i="1"/>
  <c r="Q4231" i="1"/>
  <c r="S4231" i="1" s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Q4230" i="1"/>
  <c r="O4230" i="1"/>
  <c r="N4230" i="1"/>
  <c r="P4230" i="1" s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R4229" i="1"/>
  <c r="Q4229" i="1"/>
  <c r="S4229" i="1" s="1"/>
  <c r="O4229" i="1"/>
  <c r="P4229" i="1" s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P4228" i="1"/>
  <c r="O4228" i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S4227" i="1"/>
  <c r="R4227" i="1"/>
  <c r="Q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P4226" i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S4225" i="1"/>
  <c r="R4225" i="1"/>
  <c r="Q4225" i="1"/>
  <c r="O4225" i="1"/>
  <c r="P4225" i="1" s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S4224" i="1" s="1"/>
  <c r="Q4224" i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Q4222" i="1"/>
  <c r="P4222" i="1"/>
  <c r="O4222" i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S4221" i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P4220" i="1"/>
  <c r="O4220" i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S4219" i="1"/>
  <c r="R4219" i="1"/>
  <c r="Q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O4218" i="1"/>
  <c r="N4218" i="1"/>
  <c r="P4218" i="1" s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O4217" i="1"/>
  <c r="P4217" i="1" s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Q4214" i="1"/>
  <c r="P4214" i="1"/>
  <c r="O4214" i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S4213" i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S4212" i="1" s="1"/>
  <c r="Q4212" i="1"/>
  <c r="P4212" i="1"/>
  <c r="O4212" i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S4211" i="1"/>
  <c r="R4211" i="1"/>
  <c r="Q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O4210" i="1"/>
  <c r="N4210" i="1"/>
  <c r="P4210" i="1" s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R4209" i="1"/>
  <c r="Q4209" i="1"/>
  <c r="S4209" i="1" s="1"/>
  <c r="O4209" i="1"/>
  <c r="P4209" i="1" s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O4206" i="1"/>
  <c r="N4206" i="1"/>
  <c r="P4206" i="1" s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R4205" i="1"/>
  <c r="Q4205" i="1"/>
  <c r="S4205" i="1" s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S4204" i="1" s="1"/>
  <c r="Q4204" i="1"/>
  <c r="P4204" i="1"/>
  <c r="O4204" i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S4203" i="1"/>
  <c r="R4203" i="1"/>
  <c r="Q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P4202" i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S4201" i="1"/>
  <c r="R4201" i="1"/>
  <c r="Q4201" i="1"/>
  <c r="O4201" i="1"/>
  <c r="P4201" i="1" s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S4200" i="1" s="1"/>
  <c r="Q4200" i="1"/>
  <c r="O4200" i="1"/>
  <c r="N4200" i="1"/>
  <c r="P4200" i="1" s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O4198" i="1"/>
  <c r="N4198" i="1"/>
  <c r="P4198" i="1" s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R4197" i="1"/>
  <c r="Q4197" i="1"/>
  <c r="S4197" i="1" s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P4196" i="1"/>
  <c r="O4196" i="1"/>
  <c r="N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S4195" i="1"/>
  <c r="R4195" i="1"/>
  <c r="Q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P4194" i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S4193" i="1"/>
  <c r="R4193" i="1"/>
  <c r="Q4193" i="1"/>
  <c r="O4193" i="1"/>
  <c r="P4193" i="1" s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S4192" i="1" s="1"/>
  <c r="Q4192" i="1"/>
  <c r="O4192" i="1"/>
  <c r="N4192" i="1"/>
  <c r="P4192" i="1" s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Q4190" i="1"/>
  <c r="P4190" i="1"/>
  <c r="O4190" i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P4188" i="1"/>
  <c r="O4188" i="1"/>
  <c r="N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S4187" i="1"/>
  <c r="R4187" i="1"/>
  <c r="Q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O4186" i="1"/>
  <c r="N4186" i="1"/>
  <c r="P4186" i="1" s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R4185" i="1"/>
  <c r="Q4185" i="1"/>
  <c r="S4185" i="1" s="1"/>
  <c r="O4185" i="1"/>
  <c r="P4185" i="1" s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Q4182" i="1"/>
  <c r="P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S4180" i="1" s="1"/>
  <c r="Q4180" i="1"/>
  <c r="P4180" i="1"/>
  <c r="O4180" i="1"/>
  <c r="N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S4179" i="1"/>
  <c r="R4179" i="1"/>
  <c r="Q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O4178" i="1"/>
  <c r="N4178" i="1"/>
  <c r="P4178" i="1" s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R4177" i="1"/>
  <c r="Q4177" i="1"/>
  <c r="S4177" i="1" s="1"/>
  <c r="O4177" i="1"/>
  <c r="P4177" i="1" s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Q4174" i="1"/>
  <c r="O4174" i="1"/>
  <c r="N4174" i="1"/>
  <c r="P4174" i="1" s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R4173" i="1"/>
  <c r="Q4173" i="1"/>
  <c r="S4173" i="1" s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S4172" i="1" s="1"/>
  <c r="Q4172" i="1"/>
  <c r="P4172" i="1"/>
  <c r="O4172" i="1"/>
  <c r="N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S4171" i="1"/>
  <c r="R4171" i="1"/>
  <c r="Q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S4169" i="1"/>
  <c r="R4169" i="1"/>
  <c r="Q4169" i="1"/>
  <c r="O4169" i="1"/>
  <c r="P4169" i="1" s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S4168" i="1" s="1"/>
  <c r="Q4168" i="1"/>
  <c r="O4168" i="1"/>
  <c r="N4168" i="1"/>
  <c r="P4168" i="1" s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Q4166" i="1"/>
  <c r="O4166" i="1"/>
  <c r="N4166" i="1"/>
  <c r="P4166" i="1" s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R4165" i="1"/>
  <c r="Q4165" i="1"/>
  <c r="S4165" i="1" s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P4164" i="1"/>
  <c r="O4164" i="1"/>
  <c r="N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S4163" i="1"/>
  <c r="R4163" i="1"/>
  <c r="Q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S4161" i="1"/>
  <c r="R4161" i="1"/>
  <c r="Q4161" i="1"/>
  <c r="O4161" i="1"/>
  <c r="P4161" i="1" s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AB4160" i="1" s="1"/>
  <c r="R4160" i="1"/>
  <c r="S4160" i="1" s="1"/>
  <c r="Q4160" i="1"/>
  <c r="P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R4158" i="1"/>
  <c r="Q4158" i="1"/>
  <c r="O4158" i="1"/>
  <c r="N4158" i="1"/>
  <c r="P4158" i="1" s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R4157" i="1"/>
  <c r="Q4157" i="1"/>
  <c r="S4157" i="1" s="1"/>
  <c r="O4157" i="1"/>
  <c r="P4157" i="1" s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V4155" i="1"/>
  <c r="U4155" i="1"/>
  <c r="T4155" i="1"/>
  <c r="R4155" i="1"/>
  <c r="Q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AB4154" i="1" s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V4153" i="1" s="1"/>
  <c r="S4153" i="1"/>
  <c r="R4153" i="1"/>
  <c r="Q4153" i="1"/>
  <c r="P4153" i="1"/>
  <c r="O4153" i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S4152" i="1" s="1"/>
  <c r="Q4152" i="1"/>
  <c r="O4152" i="1"/>
  <c r="N4152" i="1"/>
  <c r="P4152" i="1" s="1"/>
  <c r="AB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O4150" i="1"/>
  <c r="N4150" i="1"/>
  <c r="P4150" i="1" s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R4149" i="1"/>
  <c r="Q4149" i="1"/>
  <c r="S4149" i="1" s="1"/>
  <c r="O4149" i="1"/>
  <c r="P4149" i="1" s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S4148" i="1"/>
  <c r="R4148" i="1"/>
  <c r="Q4148" i="1"/>
  <c r="O4148" i="1"/>
  <c r="N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Q4146" i="1"/>
  <c r="S4146" i="1" s="1"/>
  <c r="P4146" i="1"/>
  <c r="O4146" i="1"/>
  <c r="N4146" i="1"/>
  <c r="M4146" i="1"/>
  <c r="L4146" i="1"/>
  <c r="K4146" i="1"/>
  <c r="J4146" i="1"/>
  <c r="I4146" i="1"/>
  <c r="AB4146" i="1" s="1"/>
  <c r="H4146" i="1"/>
  <c r="G4146" i="1"/>
  <c r="F4146" i="1"/>
  <c r="E4146" i="1"/>
  <c r="D4146" i="1"/>
  <c r="B4146" i="1"/>
  <c r="A4146" i="1"/>
  <c r="AA4145" i="1"/>
  <c r="Y4145" i="1"/>
  <c r="X4145" i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P4144" i="1"/>
  <c r="O4144" i="1"/>
  <c r="N4144" i="1"/>
  <c r="L4144" i="1"/>
  <c r="K4144" i="1"/>
  <c r="M4144" i="1" s="1"/>
  <c r="AB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Z4143" i="1" s="1"/>
  <c r="X4143" i="1"/>
  <c r="W4143" i="1"/>
  <c r="U4143" i="1"/>
  <c r="V4143" i="1" s="1"/>
  <c r="T4143" i="1"/>
  <c r="S4143" i="1"/>
  <c r="R4143" i="1"/>
  <c r="Q4143" i="1"/>
  <c r="O4143" i="1"/>
  <c r="N4143" i="1"/>
  <c r="P4143" i="1" s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R4142" i="1"/>
  <c r="Q4142" i="1"/>
  <c r="P4142" i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S4141" i="1"/>
  <c r="R4141" i="1"/>
  <c r="Q4141" i="1"/>
  <c r="O4141" i="1"/>
  <c r="P4141" i="1" s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V4139" i="1"/>
  <c r="U4139" i="1"/>
  <c r="T4139" i="1"/>
  <c r="R4139" i="1"/>
  <c r="Q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N4138" i="1"/>
  <c r="P4138" i="1" s="1"/>
  <c r="AB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V4137" i="1" s="1"/>
  <c r="S4137" i="1"/>
  <c r="R4137" i="1"/>
  <c r="Q4137" i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AB4136" i="1" s="1"/>
  <c r="W4136" i="1"/>
  <c r="U4136" i="1"/>
  <c r="T4136" i="1"/>
  <c r="V4136" i="1" s="1"/>
  <c r="R4136" i="1"/>
  <c r="S4136" i="1" s="1"/>
  <c r="Q4136" i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V4134" i="1" s="1"/>
  <c r="R4134" i="1"/>
  <c r="Q4134" i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S4133" i="1"/>
  <c r="R4133" i="1"/>
  <c r="Q4133" i="1"/>
  <c r="O4133" i="1"/>
  <c r="P4133" i="1" s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S4132" i="1"/>
  <c r="R4132" i="1"/>
  <c r="Q4132" i="1"/>
  <c r="O4132" i="1"/>
  <c r="N4132" i="1"/>
  <c r="P4132" i="1" s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Q4130" i="1"/>
  <c r="S4130" i="1" s="1"/>
  <c r="P4130" i="1"/>
  <c r="O4130" i="1"/>
  <c r="N4130" i="1"/>
  <c r="M4130" i="1"/>
  <c r="L4130" i="1"/>
  <c r="K4130" i="1"/>
  <c r="J4130" i="1"/>
  <c r="I4130" i="1"/>
  <c r="AB4130" i="1" s="1"/>
  <c r="H4130" i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Z4127" i="1" s="1"/>
  <c r="X4127" i="1"/>
  <c r="W4127" i="1"/>
  <c r="U4127" i="1"/>
  <c r="V4127" i="1" s="1"/>
  <c r="T4127" i="1"/>
  <c r="S4127" i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P4126" i="1"/>
  <c r="O4126" i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V4123" i="1"/>
  <c r="U4123" i="1"/>
  <c r="T4123" i="1"/>
  <c r="R4123" i="1"/>
  <c r="Q4123" i="1"/>
  <c r="S4123" i="1" s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Q4122" i="1"/>
  <c r="S4122" i="1" s="1"/>
  <c r="O4122" i="1"/>
  <c r="N4122" i="1"/>
  <c r="P4122" i="1" s="1"/>
  <c r="AB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V4121" i="1" s="1"/>
  <c r="S4121" i="1"/>
  <c r="R4121" i="1"/>
  <c r="Q4121" i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P4120" i="1"/>
  <c r="O4120" i="1"/>
  <c r="N4120" i="1"/>
  <c r="L4120" i="1"/>
  <c r="K4120" i="1"/>
  <c r="M4120" i="1" s="1"/>
  <c r="AB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Z4119" i="1" s="1"/>
  <c r="X4119" i="1"/>
  <c r="W4119" i="1"/>
  <c r="U4119" i="1"/>
  <c r="V4119" i="1" s="1"/>
  <c r="T4119" i="1"/>
  <c r="S4119" i="1"/>
  <c r="R4119" i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R4118" i="1"/>
  <c r="Q4118" i="1"/>
  <c r="P4118" i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S4116" i="1"/>
  <c r="R4116" i="1"/>
  <c r="Q4116" i="1"/>
  <c r="O4116" i="1"/>
  <c r="N4116" i="1"/>
  <c r="P4116" i="1" s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S4112" i="1" s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O4110" i="1"/>
  <c r="N4110" i="1"/>
  <c r="P4110" i="1" s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R4109" i="1"/>
  <c r="Q4109" i="1"/>
  <c r="S4109" i="1" s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V4107" i="1"/>
  <c r="U4107" i="1"/>
  <c r="T4107" i="1"/>
  <c r="R4107" i="1"/>
  <c r="Q4107" i="1"/>
  <c r="S4107" i="1" s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V4105" i="1" s="1"/>
  <c r="S4105" i="1"/>
  <c r="R4105" i="1"/>
  <c r="Q4105" i="1"/>
  <c r="P4105" i="1"/>
  <c r="O4105" i="1"/>
  <c r="N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L4104" i="1"/>
  <c r="K4104" i="1"/>
  <c r="M4104" i="1" s="1"/>
  <c r="AB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Z4103" i="1" s="1"/>
  <c r="X4103" i="1"/>
  <c r="W4103" i="1"/>
  <c r="U4103" i="1"/>
  <c r="V4103" i="1" s="1"/>
  <c r="T4103" i="1"/>
  <c r="S4103" i="1"/>
  <c r="R4103" i="1"/>
  <c r="Q4103" i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R4102" i="1"/>
  <c r="Q4102" i="1"/>
  <c r="O4102" i="1"/>
  <c r="N4102" i="1"/>
  <c r="P4102" i="1" s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R4101" i="1"/>
  <c r="Q4101" i="1"/>
  <c r="S4101" i="1" s="1"/>
  <c r="O4101" i="1"/>
  <c r="P4101" i="1" s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S4100" i="1"/>
  <c r="R4100" i="1"/>
  <c r="Q4100" i="1"/>
  <c r="O4100" i="1"/>
  <c r="N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AB4098" i="1" s="1"/>
  <c r="W4098" i="1"/>
  <c r="U4098" i="1"/>
  <c r="T4098" i="1"/>
  <c r="V4098" i="1" s="1"/>
  <c r="R4098" i="1"/>
  <c r="Q4098" i="1"/>
  <c r="S4098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 s="1"/>
  <c r="AB4096" i="1"/>
  <c r="AA4096" i="1"/>
  <c r="Y4096" i="1"/>
  <c r="X4096" i="1"/>
  <c r="Z4096" i="1" s="1"/>
  <c r="W4096" i="1"/>
  <c r="U4096" i="1"/>
  <c r="T4096" i="1"/>
  <c r="V4096" i="1" s="1"/>
  <c r="R4096" i="1"/>
  <c r="S4096" i="1" s="1"/>
  <c r="Q4096" i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O4094" i="1"/>
  <c r="N4094" i="1"/>
  <c r="P4094" i="1" s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R4093" i="1"/>
  <c r="Q4093" i="1"/>
  <c r="S4093" i="1" s="1"/>
  <c r="O4093" i="1"/>
  <c r="P4093" i="1" s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V4091" i="1"/>
  <c r="U4091" i="1"/>
  <c r="T4091" i="1"/>
  <c r="R4091" i="1"/>
  <c r="Q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AB4090" i="1" s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S4088" i="1" s="1"/>
  <c r="Q4088" i="1"/>
  <c r="O4088" i="1"/>
  <c r="N4088" i="1"/>
  <c r="P4088" i="1" s="1"/>
  <c r="AB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S4085" i="1" s="1"/>
  <c r="Q4085" i="1"/>
  <c r="P4085" i="1"/>
  <c r="O4085" i="1"/>
  <c r="N4085" i="1"/>
  <c r="L4085" i="1"/>
  <c r="K4085" i="1"/>
  <c r="M4085" i="1" s="1"/>
  <c r="J4085" i="1"/>
  <c r="AB4085" i="1" s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S4084" i="1"/>
  <c r="R4084" i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O4083" i="1"/>
  <c r="N4083" i="1"/>
  <c r="P4083" i="1" s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R4082" i="1"/>
  <c r="Q4082" i="1"/>
  <c r="S4082" i="1" s="1"/>
  <c r="O4082" i="1"/>
  <c r="P4082" i="1" s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P4081" i="1" s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R4080" i="1"/>
  <c r="Q4080" i="1"/>
  <c r="S4080" i="1" s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S4077" i="1" s="1"/>
  <c r="Q4077" i="1"/>
  <c r="P4077" i="1"/>
  <c r="O4077" i="1"/>
  <c r="N4077" i="1"/>
  <c r="L4077" i="1"/>
  <c r="K4077" i="1"/>
  <c r="M4077" i="1" s="1"/>
  <c r="J4077" i="1"/>
  <c r="AB4077" i="1" s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S4076" i="1"/>
  <c r="R4076" i="1"/>
  <c r="Q4076" i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O4075" i="1"/>
  <c r="N4075" i="1"/>
  <c r="P4075" i="1" s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R4074" i="1"/>
  <c r="Q4074" i="1"/>
  <c r="S4074" i="1" s="1"/>
  <c r="O4074" i="1"/>
  <c r="P4074" i="1" s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P4073" i="1" s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R4072" i="1"/>
  <c r="Q4072" i="1"/>
  <c r="S4072" i="1" s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S4071" i="1" s="1"/>
  <c r="P4071" i="1"/>
  <c r="O4071" i="1"/>
  <c r="N4071" i="1"/>
  <c r="L4071" i="1"/>
  <c r="M4071" i="1" s="1"/>
  <c r="K4071" i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B4069" i="1"/>
  <c r="AA4069" i="1"/>
  <c r="Y4069" i="1"/>
  <c r="X4069" i="1"/>
  <c r="Z4069" i="1" s="1"/>
  <c r="W4069" i="1"/>
  <c r="U4069" i="1"/>
  <c r="T4069" i="1"/>
  <c r="V4069" i="1" s="1"/>
  <c r="R4069" i="1"/>
  <c r="S4069" i="1" s="1"/>
  <c r="Q4069" i="1"/>
  <c r="P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S4068" i="1"/>
  <c r="R4068" i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O4067" i="1"/>
  <c r="N4067" i="1"/>
  <c r="P4067" i="1" s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R4066" i="1"/>
  <c r="Q4066" i="1"/>
  <c r="S4066" i="1" s="1"/>
  <c r="O4066" i="1"/>
  <c r="P4066" i="1" s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P4065" i="1" s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P4062" i="1" s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B4061" i="1"/>
  <c r="AA4061" i="1"/>
  <c r="Y4061" i="1"/>
  <c r="X4061" i="1"/>
  <c r="Z4061" i="1" s="1"/>
  <c r="W4061" i="1"/>
  <c r="U4061" i="1"/>
  <c r="T4061" i="1"/>
  <c r="V4061" i="1" s="1"/>
  <c r="R4061" i="1"/>
  <c r="S4061" i="1" s="1"/>
  <c r="Q4061" i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S4060" i="1"/>
  <c r="R4060" i="1"/>
  <c r="Q4060" i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O4059" i="1"/>
  <c r="N4059" i="1"/>
  <c r="P4059" i="1" s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W4058" i="1"/>
  <c r="U4058" i="1"/>
  <c r="T4058" i="1"/>
  <c r="R4058" i="1"/>
  <c r="Q4058" i="1"/>
  <c r="S4058" i="1" s="1"/>
  <c r="O4058" i="1"/>
  <c r="P4058" i="1" s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P4057" i="1" s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S4055" i="1" s="1"/>
  <c r="P4055" i="1"/>
  <c r="O4055" i="1"/>
  <c r="N4055" i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S4053" i="1" s="1"/>
  <c r="Q4053" i="1"/>
  <c r="P4053" i="1"/>
  <c r="O4053" i="1"/>
  <c r="N4053" i="1"/>
  <c r="L4053" i="1"/>
  <c r="K4053" i="1"/>
  <c r="M4053" i="1" s="1"/>
  <c r="J4053" i="1"/>
  <c r="AB4053" i="1" s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S4052" i="1"/>
  <c r="R4052" i="1"/>
  <c r="Q4052" i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O4051" i="1"/>
  <c r="N4051" i="1"/>
  <c r="P4051" i="1" s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R4050" i="1"/>
  <c r="Q4050" i="1"/>
  <c r="S4050" i="1" s="1"/>
  <c r="O4050" i="1"/>
  <c r="P4050" i="1" s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P4047" i="1"/>
  <c r="O4047" i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P4045" i="1" s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V4044" i="1"/>
  <c r="U4044" i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R4042" i="1"/>
  <c r="Q4042" i="1"/>
  <c r="S4042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AB4041" i="1" s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R4040" i="1"/>
  <c r="Q4040" i="1"/>
  <c r="S4040" i="1" s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S4038" i="1"/>
  <c r="R4038" i="1"/>
  <c r="Q4038" i="1"/>
  <c r="O4038" i="1"/>
  <c r="P4038" i="1" s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B4037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Z4036" i="1" s="1"/>
  <c r="X4036" i="1"/>
  <c r="W4036" i="1"/>
  <c r="U4036" i="1"/>
  <c r="V4036" i="1" s="1"/>
  <c r="T4036" i="1"/>
  <c r="R4036" i="1"/>
  <c r="Q4036" i="1"/>
  <c r="S4036" i="1" s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P4034" i="1" s="1"/>
  <c r="N4034" i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P4033" i="1" s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P4031" i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P4029" i="1" s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V4028" i="1"/>
  <c r="U4028" i="1"/>
  <c r="T4028" i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P4027" i="1"/>
  <c r="O4027" i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R4026" i="1"/>
  <c r="Q4026" i="1"/>
  <c r="S4026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M4025" i="1" s="1"/>
  <c r="J4025" i="1"/>
  <c r="AB4025" i="1" s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R4024" i="1"/>
  <c r="Q4024" i="1"/>
  <c r="S4024" i="1" s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S4022" i="1"/>
  <c r="R4022" i="1"/>
  <c r="Q4022" i="1"/>
  <c r="O4022" i="1"/>
  <c r="P4022" i="1" s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B4021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Z4020" i="1" s="1"/>
  <c r="X4020" i="1"/>
  <c r="W4020" i="1"/>
  <c r="U4020" i="1"/>
  <c r="V4020" i="1" s="1"/>
  <c r="T4020" i="1"/>
  <c r="R4020" i="1"/>
  <c r="Q4020" i="1"/>
  <c r="S4020" i="1" s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P4018" i="1" s="1"/>
  <c r="N4018" i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P4017" i="1" s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P4015" i="1"/>
  <c r="O4015" i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P4013" i="1" s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V4012" i="1"/>
  <c r="U4012" i="1"/>
  <c r="T4012" i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P4011" i="1"/>
  <c r="O4011" i="1"/>
  <c r="N4011" i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R4010" i="1"/>
  <c r="Q4010" i="1"/>
  <c r="S4010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AB4009" i="1" s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R4008" i="1"/>
  <c r="Q4008" i="1"/>
  <c r="S4008" i="1" s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S4006" i="1"/>
  <c r="R4006" i="1"/>
  <c r="Q4006" i="1"/>
  <c r="O4006" i="1"/>
  <c r="P4006" i="1" s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AB4005" i="1" s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P4002" i="1" s="1"/>
  <c r="N4002" i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P4001" i="1" s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P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P3997" i="1" s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V3996" i="1"/>
  <c r="U3996" i="1"/>
  <c r="T3996" i="1"/>
  <c r="S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R3994" i="1"/>
  <c r="Q3994" i="1"/>
  <c r="S3994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AB3993" i="1" s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R3992" i="1"/>
  <c r="Q3992" i="1"/>
  <c r="S3992" i="1" s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S3990" i="1"/>
  <c r="R3990" i="1"/>
  <c r="Q3990" i="1"/>
  <c r="O3990" i="1"/>
  <c r="P3990" i="1" s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AB3989" i="1" s="1"/>
  <c r="W3989" i="1"/>
  <c r="U3989" i="1"/>
  <c r="T3989" i="1"/>
  <c r="V3989" i="1" s="1"/>
  <c r="S3989" i="1"/>
  <c r="R3989" i="1"/>
  <c r="Q3989" i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N3986" i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P3985" i="1" s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P3983" i="1"/>
  <c r="O3983" i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P3981" i="1" s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V3980" i="1"/>
  <c r="U3980" i="1"/>
  <c r="T3980" i="1"/>
  <c r="S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R3978" i="1"/>
  <c r="Q3978" i="1"/>
  <c r="S3978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AB3977" i="1" s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R3976" i="1"/>
  <c r="Q3976" i="1"/>
  <c r="S3976" i="1" s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S3974" i="1"/>
  <c r="R3974" i="1"/>
  <c r="Q3974" i="1"/>
  <c r="O3974" i="1"/>
  <c r="P3974" i="1" s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AB3973" i="1" s="1"/>
  <c r="W3973" i="1"/>
  <c r="U3973" i="1"/>
  <c r="T3973" i="1"/>
  <c r="V3973" i="1" s="1"/>
  <c r="S3973" i="1"/>
  <c r="R3973" i="1"/>
  <c r="Q3973" i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Z3972" i="1" s="1"/>
  <c r="X3972" i="1"/>
  <c r="W3972" i="1"/>
  <c r="U3972" i="1"/>
  <c r="V3972" i="1" s="1"/>
  <c r="T3972" i="1"/>
  <c r="R3972" i="1"/>
  <c r="Q3972" i="1"/>
  <c r="S3972" i="1" s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P3969" i="1" s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P3967" i="1"/>
  <c r="O3967" i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P3965" i="1" s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V3964" i="1"/>
  <c r="U3964" i="1"/>
  <c r="T3964" i="1"/>
  <c r="S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R3962" i="1"/>
  <c r="Q3962" i="1"/>
  <c r="S3962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AB3961" i="1" s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S3958" i="1"/>
  <c r="R3958" i="1"/>
  <c r="Q3958" i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AB3957" i="1" s="1"/>
  <c r="W3957" i="1"/>
  <c r="U3957" i="1"/>
  <c r="T3957" i="1"/>
  <c r="V3957" i="1" s="1"/>
  <c r="S3957" i="1"/>
  <c r="R3957" i="1"/>
  <c r="Q3957" i="1"/>
  <c r="P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P3953" i="1" s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AB3948" i="1" s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AB3944" i="1" s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AB3940" i="1" s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AB3936" i="1" s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AB3928" i="1" s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AB3924" i="1" s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AB3920" i="1" s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AB3916" i="1" s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AB3912" i="1" s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AB3908" i="1" s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AB3904" i="1" s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AB3900" i="1" s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R3893" i="1"/>
  <c r="Q3893" i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P3892" i="1"/>
  <c r="O3892" i="1"/>
  <c r="N3892" i="1"/>
  <c r="M3892" i="1"/>
  <c r="L3892" i="1"/>
  <c r="K3892" i="1"/>
  <c r="J3892" i="1"/>
  <c r="I3892" i="1"/>
  <c r="AB3892" i="1" s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V3888" i="1" s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R3885" i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P3884" i="1"/>
  <c r="O3884" i="1"/>
  <c r="N3884" i="1"/>
  <c r="M3884" i="1"/>
  <c r="L3884" i="1"/>
  <c r="K3884" i="1"/>
  <c r="J3884" i="1"/>
  <c r="I3884" i="1"/>
  <c r="AB3884" i="1" s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V3880" i="1" s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P3876" i="1"/>
  <c r="O3876" i="1"/>
  <c r="N3876" i="1"/>
  <c r="M3876" i="1"/>
  <c r="L3876" i="1"/>
  <c r="K3876" i="1"/>
  <c r="J3876" i="1"/>
  <c r="I3876" i="1"/>
  <c r="AB3876" i="1" s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P3868" i="1"/>
  <c r="O3868" i="1"/>
  <c r="N3868" i="1"/>
  <c r="M3868" i="1"/>
  <c r="L3868" i="1"/>
  <c r="K3868" i="1"/>
  <c r="J3868" i="1"/>
  <c r="I3868" i="1"/>
  <c r="AB3868" i="1" s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V3864" i="1" s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P3863" i="1" s="1"/>
  <c r="N3863" i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R3861" i="1"/>
  <c r="Q3861" i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P3860" i="1"/>
  <c r="O3860" i="1"/>
  <c r="N3860" i="1"/>
  <c r="M3860" i="1"/>
  <c r="L3860" i="1"/>
  <c r="K3860" i="1"/>
  <c r="J3860" i="1"/>
  <c r="I3860" i="1"/>
  <c r="AB3860" i="1" s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V3856" i="1" s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P3852" i="1"/>
  <c r="O3852" i="1"/>
  <c r="N3852" i="1"/>
  <c r="M3852" i="1"/>
  <c r="L3852" i="1"/>
  <c r="K3852" i="1"/>
  <c r="J3852" i="1"/>
  <c r="I3852" i="1"/>
  <c r="AB3852" i="1" s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V3848" i="1" s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P3847" i="1" s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R3845" i="1"/>
  <c r="Q3845" i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P3844" i="1"/>
  <c r="O3844" i="1"/>
  <c r="N3844" i="1"/>
  <c r="M3844" i="1"/>
  <c r="L3844" i="1"/>
  <c r="K3844" i="1"/>
  <c r="J3844" i="1"/>
  <c r="I3844" i="1"/>
  <c r="AB3844" i="1" s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Z3841" i="1" s="1"/>
  <c r="X3841" i="1"/>
  <c r="W3841" i="1"/>
  <c r="U3841" i="1"/>
  <c r="V3841" i="1" s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V3840" i="1" s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P3836" i="1"/>
  <c r="O3836" i="1"/>
  <c r="N3836" i="1"/>
  <c r="M3836" i="1"/>
  <c r="L3836" i="1"/>
  <c r="K3836" i="1"/>
  <c r="J3836" i="1"/>
  <c r="I3836" i="1"/>
  <c r="AB3836" i="1" s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V3832" i="1" s="1"/>
  <c r="R3832" i="1"/>
  <c r="Q3832" i="1"/>
  <c r="S3832" i="1" s="1"/>
  <c r="P3832" i="1"/>
  <c r="O3832" i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N3831" i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P3828" i="1"/>
  <c r="O3828" i="1"/>
  <c r="N3828" i="1"/>
  <c r="M3828" i="1"/>
  <c r="L3828" i="1"/>
  <c r="K3828" i="1"/>
  <c r="J3828" i="1"/>
  <c r="I3828" i="1"/>
  <c r="AB3828" i="1" s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P3820" i="1"/>
  <c r="O3820" i="1"/>
  <c r="N3820" i="1"/>
  <c r="M3820" i="1"/>
  <c r="L3820" i="1"/>
  <c r="K3820" i="1"/>
  <c r="J3820" i="1"/>
  <c r="I3820" i="1"/>
  <c r="AB3820" i="1" s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V3816" i="1" s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R3813" i="1"/>
  <c r="Q3813" i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M3812" i="1"/>
  <c r="L3812" i="1"/>
  <c r="K3812" i="1"/>
  <c r="J3812" i="1"/>
  <c r="I3812" i="1"/>
  <c r="AB3812" i="1" s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P3807" i="1" s="1"/>
  <c r="N3807" i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M3804" i="1"/>
  <c r="L3804" i="1"/>
  <c r="K3804" i="1"/>
  <c r="J3804" i="1"/>
  <c r="I3804" i="1"/>
  <c r="AB3804" i="1" s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V3800" i="1" s="1"/>
  <c r="R3800" i="1"/>
  <c r="Q3800" i="1"/>
  <c r="S3800" i="1" s="1"/>
  <c r="P3800" i="1"/>
  <c r="O3800" i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P3799" i="1" s="1"/>
  <c r="N3799" i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R3797" i="1"/>
  <c r="Q3797" i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P3796" i="1"/>
  <c r="O3796" i="1"/>
  <c r="N3796" i="1"/>
  <c r="M3796" i="1"/>
  <c r="L3796" i="1"/>
  <c r="K3796" i="1"/>
  <c r="J3796" i="1"/>
  <c r="I3796" i="1"/>
  <c r="AB3796" i="1" s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AB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/>
  <c r="AA3793" i="1"/>
  <c r="Z3793" i="1"/>
  <c r="Y3793" i="1"/>
  <c r="X3793" i="1"/>
  <c r="W3793" i="1"/>
  <c r="V3793" i="1"/>
  <c r="U3793" i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P3787" i="1"/>
  <c r="O3787" i="1"/>
  <c r="N3787" i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P3783" i="1" s="1"/>
  <c r="N3783" i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P3780" i="1"/>
  <c r="O3780" i="1"/>
  <c r="N3780" i="1"/>
  <c r="M3780" i="1"/>
  <c r="L3780" i="1"/>
  <c r="K3780" i="1"/>
  <c r="J3780" i="1"/>
  <c r="I3780" i="1"/>
  <c r="AB3780" i="1" s="1"/>
  <c r="H3780" i="1"/>
  <c r="G3780" i="1"/>
  <c r="F3780" i="1"/>
  <c r="E3780" i="1"/>
  <c r="D3780" i="1"/>
  <c r="B3780" i="1"/>
  <c r="A3780" i="1"/>
  <c r="AB3779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/>
  <c r="AA3777" i="1"/>
  <c r="Z3777" i="1"/>
  <c r="Y3777" i="1"/>
  <c r="X3777" i="1"/>
  <c r="W3777" i="1"/>
  <c r="V3777" i="1"/>
  <c r="U3777" i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R3775" i="1"/>
  <c r="Q3775" i="1"/>
  <c r="S3775" i="1" s="1"/>
  <c r="O3775" i="1"/>
  <c r="P3775" i="1" s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AB3772" i="1" s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AB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V3522" i="1" s="1"/>
  <c r="R3522" i="1"/>
  <c r="Q3522" i="1"/>
  <c r="S3522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P3521" i="1"/>
  <c r="O3521" i="1"/>
  <c r="N3521" i="1"/>
  <c r="L3521" i="1"/>
  <c r="K3521" i="1"/>
  <c r="M3521" i="1" s="1"/>
  <c r="AB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V3519" i="1"/>
  <c r="U3519" i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Z3515" i="1" s="1"/>
  <c r="X3515" i="1"/>
  <c r="W3515" i="1"/>
  <c r="U3515" i="1"/>
  <c r="V3515" i="1" s="1"/>
  <c r="T3515" i="1"/>
  <c r="R3515" i="1"/>
  <c r="Q3515" i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V3514" i="1" s="1"/>
  <c r="R3514" i="1"/>
  <c r="Q3514" i="1"/>
  <c r="S3514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B3513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V3511" i="1"/>
  <c r="U3511" i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Z3507" i="1" s="1"/>
  <c r="X3507" i="1"/>
  <c r="W3507" i="1"/>
  <c r="U3507" i="1"/>
  <c r="V3507" i="1" s="1"/>
  <c r="T3507" i="1"/>
  <c r="R3507" i="1"/>
  <c r="Q3507" i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V3506" i="1" s="1"/>
  <c r="R3506" i="1"/>
  <c r="Q3506" i="1"/>
  <c r="S3506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P3505" i="1"/>
  <c r="O3505" i="1"/>
  <c r="N3505" i="1"/>
  <c r="L3505" i="1"/>
  <c r="K3505" i="1"/>
  <c r="M3505" i="1" s="1"/>
  <c r="AB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V3503" i="1"/>
  <c r="U3503" i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P3502" i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R3501" i="1"/>
  <c r="Q3501" i="1"/>
  <c r="S3501" i="1" s="1"/>
  <c r="O3501" i="1"/>
  <c r="P3501" i="1" s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S3500" i="1"/>
  <c r="R3500" i="1"/>
  <c r="Q3500" i="1"/>
  <c r="O3500" i="1"/>
  <c r="N3500" i="1"/>
  <c r="P3500" i="1" s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Q3498" i="1"/>
  <c r="S3498" i="1" s="1"/>
  <c r="P3498" i="1"/>
  <c r="O3498" i="1"/>
  <c r="N3498" i="1"/>
  <c r="M3498" i="1"/>
  <c r="L3498" i="1"/>
  <c r="K3498" i="1"/>
  <c r="J3498" i="1"/>
  <c r="I3498" i="1"/>
  <c r="AB3498" i="1" s="1"/>
  <c r="H3498" i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S3496" i="1" s="1"/>
  <c r="Q3496" i="1"/>
  <c r="P3496" i="1"/>
  <c r="O3496" i="1"/>
  <c r="N3496" i="1"/>
  <c r="L3496" i="1"/>
  <c r="K3496" i="1"/>
  <c r="M3496" i="1" s="1"/>
  <c r="AB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O3494" i="1"/>
  <c r="N3494" i="1"/>
  <c r="P3494" i="1" s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V3491" i="1"/>
  <c r="U3491" i="1"/>
  <c r="T3491" i="1"/>
  <c r="R3491" i="1"/>
  <c r="Q3491" i="1"/>
  <c r="S3491" i="1" s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AB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V3489" i="1" s="1"/>
  <c r="S3489" i="1"/>
  <c r="R3489" i="1"/>
  <c r="Q3489" i="1"/>
  <c r="P3489" i="1"/>
  <c r="O3489" i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M3488" i="1" s="1"/>
  <c r="AB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Z3487" i="1" s="1"/>
  <c r="X3487" i="1"/>
  <c r="W3487" i="1"/>
  <c r="U3487" i="1"/>
  <c r="V3487" i="1" s="1"/>
  <c r="T3487" i="1"/>
  <c r="S3487" i="1"/>
  <c r="R3487" i="1"/>
  <c r="Q3487" i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R3486" i="1"/>
  <c r="Q3486" i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R3485" i="1"/>
  <c r="Q3485" i="1"/>
  <c r="S3485" i="1" s="1"/>
  <c r="O3485" i="1"/>
  <c r="P3485" i="1" s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S3484" i="1"/>
  <c r="R3484" i="1"/>
  <c r="Q3484" i="1"/>
  <c r="O3484" i="1"/>
  <c r="N3484" i="1"/>
  <c r="P3484" i="1" s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Q3482" i="1"/>
  <c r="S3482" i="1" s="1"/>
  <c r="P3482" i="1"/>
  <c r="O3482" i="1"/>
  <c r="N3482" i="1"/>
  <c r="M3482" i="1"/>
  <c r="L3482" i="1"/>
  <c r="K3482" i="1"/>
  <c r="J3482" i="1"/>
  <c r="I3482" i="1"/>
  <c r="AB3482" i="1" s="1"/>
  <c r="H3482" i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V3481" i="1" s="1"/>
  <c r="R3481" i="1"/>
  <c r="Q3481" i="1"/>
  <c r="S3481" i="1" s="1"/>
  <c r="P3481" i="1"/>
  <c r="O3481" i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 s="1"/>
  <c r="AB3480" i="1"/>
  <c r="AA3480" i="1"/>
  <c r="Y3480" i="1"/>
  <c r="X3480" i="1"/>
  <c r="Z3480" i="1" s="1"/>
  <c r="W3480" i="1"/>
  <c r="U3480" i="1"/>
  <c r="T3480" i="1"/>
  <c r="V3480" i="1" s="1"/>
  <c r="R3480" i="1"/>
  <c r="S3480" i="1" s="1"/>
  <c r="Q3480" i="1"/>
  <c r="P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O3478" i="1"/>
  <c r="N3478" i="1"/>
  <c r="P3478" i="1" s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S3477" i="1"/>
  <c r="R3477" i="1"/>
  <c r="Q3477" i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N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V3475" i="1"/>
  <c r="U3475" i="1"/>
  <c r="T3475" i="1"/>
  <c r="R3475" i="1"/>
  <c r="Q3475" i="1"/>
  <c r="S3475" i="1" s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AB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W3473" i="1"/>
  <c r="U3473" i="1"/>
  <c r="T3473" i="1"/>
  <c r="V3473" i="1" s="1"/>
  <c r="S3473" i="1"/>
  <c r="R3473" i="1"/>
  <c r="Q3473" i="1"/>
  <c r="P3473" i="1"/>
  <c r="O3473" i="1"/>
  <c r="N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P3472" i="1" s="1"/>
  <c r="L3472" i="1"/>
  <c r="K3472" i="1"/>
  <c r="M3472" i="1" s="1"/>
  <c r="AB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Z3471" i="1" s="1"/>
  <c r="X3471" i="1"/>
  <c r="W3471" i="1"/>
  <c r="U3471" i="1"/>
  <c r="V3471" i="1" s="1"/>
  <c r="T3471" i="1"/>
  <c r="S3471" i="1"/>
  <c r="R3471" i="1"/>
  <c r="Q3471" i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R3470" i="1"/>
  <c r="Q3470" i="1"/>
  <c r="P3470" i="1"/>
  <c r="O3470" i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R3469" i="1"/>
  <c r="Q3469" i="1"/>
  <c r="S3469" i="1" s="1"/>
  <c r="O3469" i="1"/>
  <c r="P3469" i="1" s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S3468" i="1"/>
  <c r="R3468" i="1"/>
  <c r="Q3468" i="1"/>
  <c r="O3468" i="1"/>
  <c r="N3468" i="1"/>
  <c r="P3468" i="1" s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Q3466" i="1"/>
  <c r="S3466" i="1" s="1"/>
  <c r="P3466" i="1"/>
  <c r="O3466" i="1"/>
  <c r="N3466" i="1"/>
  <c r="M3466" i="1"/>
  <c r="L3466" i="1"/>
  <c r="K3466" i="1"/>
  <c r="J3466" i="1"/>
  <c r="I3466" i="1"/>
  <c r="AB3466" i="1" s="1"/>
  <c r="H3466" i="1"/>
  <c r="G3466" i="1"/>
  <c r="F3466" i="1"/>
  <c r="E3466" i="1"/>
  <c r="D3466" i="1"/>
  <c r="B3466" i="1"/>
  <c r="A3466" i="1"/>
  <c r="AA3465" i="1"/>
  <c r="Y3465" i="1"/>
  <c r="X3465" i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P3464" i="1"/>
  <c r="O3464" i="1"/>
  <c r="N3464" i="1"/>
  <c r="L3464" i="1"/>
  <c r="K3464" i="1"/>
  <c r="M3464" i="1" s="1"/>
  <c r="AB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Z3463" i="1" s="1"/>
  <c r="X3463" i="1"/>
  <c r="W3463" i="1"/>
  <c r="U3463" i="1"/>
  <c r="V3463" i="1" s="1"/>
  <c r="T3463" i="1"/>
  <c r="S3463" i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P3462" i="1"/>
  <c r="O3462" i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S3461" i="1"/>
  <c r="R3461" i="1"/>
  <c r="Q3461" i="1"/>
  <c r="O3461" i="1"/>
  <c r="P3461" i="1" s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P3460" i="1" s="1"/>
  <c r="N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V3459" i="1"/>
  <c r="U3459" i="1"/>
  <c r="T3459" i="1"/>
  <c r="R3459" i="1"/>
  <c r="Q3459" i="1"/>
  <c r="S3459" i="1" s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V3457" i="1" s="1"/>
  <c r="S3457" i="1"/>
  <c r="R3457" i="1"/>
  <c r="Q3457" i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S3456" i="1" s="1"/>
  <c r="Q3456" i="1"/>
  <c r="P3456" i="1"/>
  <c r="O3456" i="1"/>
  <c r="N3456" i="1"/>
  <c r="L3456" i="1"/>
  <c r="K3456" i="1"/>
  <c r="M3456" i="1" s="1"/>
  <c r="AB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Z3455" i="1" s="1"/>
  <c r="X3455" i="1"/>
  <c r="W3455" i="1"/>
  <c r="U3455" i="1"/>
  <c r="V3455" i="1" s="1"/>
  <c r="T3455" i="1"/>
  <c r="S3455" i="1"/>
  <c r="R3455" i="1"/>
  <c r="Q3455" i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V3454" i="1" s="1"/>
  <c r="R3454" i="1"/>
  <c r="Q3454" i="1"/>
  <c r="O3454" i="1"/>
  <c r="N3454" i="1"/>
  <c r="P3454" i="1" s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W3453" i="1"/>
  <c r="U3453" i="1"/>
  <c r="T3453" i="1"/>
  <c r="V3453" i="1" s="1"/>
  <c r="S3453" i="1"/>
  <c r="R3453" i="1"/>
  <c r="Q3453" i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V3451" i="1"/>
  <c r="U3451" i="1"/>
  <c r="T3451" i="1"/>
  <c r="S3451" i="1"/>
  <c r="R3451" i="1"/>
  <c r="Q3451" i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R3449" i="1"/>
  <c r="Q3449" i="1"/>
  <c r="S3449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S3447" i="1"/>
  <c r="R3447" i="1"/>
  <c r="Q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Q3446" i="1"/>
  <c r="S3446" i="1" s="1"/>
  <c r="P3446" i="1"/>
  <c r="O3446" i="1"/>
  <c r="N3446" i="1"/>
  <c r="M3446" i="1"/>
  <c r="L3446" i="1"/>
  <c r="K3446" i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R3445" i="1"/>
  <c r="Q3445" i="1"/>
  <c r="S3445" i="1" s="1"/>
  <c r="O3445" i="1"/>
  <c r="P3445" i="1" s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M3444" i="1"/>
  <c r="L3444" i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P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M3440" i="1"/>
  <c r="L3440" i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M3436" i="1"/>
  <c r="L3436" i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M3432" i="1"/>
  <c r="L3432" i="1"/>
  <c r="K3432" i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M3428" i="1"/>
  <c r="L3428" i="1"/>
  <c r="K3428" i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M3424" i="1"/>
  <c r="L3424" i="1"/>
  <c r="K3424" i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M3420" i="1"/>
  <c r="L3420" i="1"/>
  <c r="K3420" i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M3416" i="1"/>
  <c r="L3416" i="1"/>
  <c r="K3416" i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M3412" i="1"/>
  <c r="L3412" i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M3408" i="1"/>
  <c r="L3408" i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M3404" i="1"/>
  <c r="L3404" i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M3400" i="1"/>
  <c r="L3400" i="1"/>
  <c r="K3400" i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M3396" i="1"/>
  <c r="L3396" i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M3392" i="1"/>
  <c r="L3392" i="1"/>
  <c r="K3392" i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M3388" i="1"/>
  <c r="L3388" i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M3384" i="1"/>
  <c r="L3384" i="1"/>
  <c r="K3384" i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M3380" i="1"/>
  <c r="L3380" i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M3376" i="1"/>
  <c r="L3376" i="1"/>
  <c r="K3376" i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AB3367" i="1" s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AB3351" i="1" s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AB3347" i="1" s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AB3335" i="1" s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AB3319" i="1" s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AB3315" i="1" s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AB3303" i="1" s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AB3299" i="1" s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AB3287" i="1" s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AB3271" i="1" s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AB3263" i="1" s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AB3259" i="1" s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AB3255" i="1" s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AB3247" i="1" s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AB3239" i="1" s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AB3235" i="1" s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S3229" i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V3228" i="1"/>
  <c r="U3228" i="1"/>
  <c r="T3228" i="1"/>
  <c r="R3228" i="1"/>
  <c r="Q3228" i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R3227" i="1"/>
  <c r="Q3227" i="1"/>
  <c r="S3227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P3226" i="1"/>
  <c r="O3226" i="1"/>
  <c r="N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M3222" i="1" s="1"/>
  <c r="AB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V3220" i="1"/>
  <c r="U3220" i="1"/>
  <c r="T3220" i="1"/>
  <c r="R3220" i="1"/>
  <c r="Q3220" i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R3219" i="1"/>
  <c r="Q3219" i="1"/>
  <c r="S3219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P3218" i="1"/>
  <c r="O3218" i="1"/>
  <c r="N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M3214" i="1" s="1"/>
  <c r="AB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V3212" i="1"/>
  <c r="U3212" i="1"/>
  <c r="T3212" i="1"/>
  <c r="R3212" i="1"/>
  <c r="Q3212" i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R3211" i="1"/>
  <c r="Q3211" i="1"/>
  <c r="S3211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W3206" i="1"/>
  <c r="U3206" i="1"/>
  <c r="T3206" i="1"/>
  <c r="R3206" i="1"/>
  <c r="Q3206" i="1"/>
  <c r="S3206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M3205" i="1" s="1"/>
  <c r="J3205" i="1"/>
  <c r="AB3205" i="1" s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AB3183" i="1" s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AB3151" i="1" s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AB3139" i="1" s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AB3135" i="1" s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AB3119" i="1" s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AB3107" i="1" s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AB3103" i="1" s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AB3071" i="1" s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AB2979" i="1" s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M2911" i="1"/>
  <c r="L2911" i="1"/>
  <c r="K2911" i="1"/>
  <c r="J2911" i="1"/>
  <c r="I2911" i="1"/>
  <c r="AB2911" i="1" s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AB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V2908" i="1"/>
  <c r="U2908" i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P2902" i="1"/>
  <c r="O2902" i="1"/>
  <c r="N2902" i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M2895" i="1"/>
  <c r="L2895" i="1"/>
  <c r="K2895" i="1"/>
  <c r="J2895" i="1"/>
  <c r="I2895" i="1"/>
  <c r="AB2895" i="1" s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AB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V2892" i="1"/>
  <c r="U2892" i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P2886" i="1"/>
  <c r="O2886" i="1"/>
  <c r="N2886" i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M2879" i="1"/>
  <c r="L2879" i="1"/>
  <c r="K2879" i="1"/>
  <c r="J2879" i="1"/>
  <c r="I2879" i="1"/>
  <c r="AB2879" i="1" s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AB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P2870" i="1"/>
  <c r="O2870" i="1"/>
  <c r="N2870" i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S2865" i="1" s="1"/>
  <c r="Q2865" i="1"/>
  <c r="P2865" i="1"/>
  <c r="O2865" i="1"/>
  <c r="N2865" i="1"/>
  <c r="L2865" i="1"/>
  <c r="K2865" i="1"/>
  <c r="M2865" i="1" s="1"/>
  <c r="AB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O2863" i="1"/>
  <c r="N2863" i="1"/>
  <c r="P2863" i="1" s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AB2857" i="1" s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R2854" i="1"/>
  <c r="Q2854" i="1"/>
  <c r="S2854" i="1" s="1"/>
  <c r="O2854" i="1"/>
  <c r="P2854" i="1" s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M2853" i="1" s="1"/>
  <c r="J2853" i="1"/>
  <c r="AB2853" i="1" s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P2478" i="1"/>
  <c r="O2478" i="1"/>
  <c r="N2478" i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S2477" i="1"/>
  <c r="R2477" i="1"/>
  <c r="Q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O2475" i="1"/>
  <c r="N2475" i="1"/>
  <c r="P2475" i="1" s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W2474" i="1"/>
  <c r="U2474" i="1"/>
  <c r="T2474" i="1"/>
  <c r="V2474" i="1" s="1"/>
  <c r="S2474" i="1"/>
  <c r="R2474" i="1"/>
  <c r="Q2474" i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V2472" i="1"/>
  <c r="U2472" i="1"/>
  <c r="T2472" i="1"/>
  <c r="S2472" i="1"/>
  <c r="R2472" i="1"/>
  <c r="Q2472" i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X2470" i="1"/>
  <c r="W2470" i="1"/>
  <c r="U2470" i="1"/>
  <c r="T2470" i="1"/>
  <c r="R2470" i="1"/>
  <c r="Q2470" i="1"/>
  <c r="S2470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S2468" i="1"/>
  <c r="R2468" i="1"/>
  <c r="Q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Q2467" i="1"/>
  <c r="S2467" i="1" s="1"/>
  <c r="P2467" i="1"/>
  <c r="O2467" i="1"/>
  <c r="N2467" i="1"/>
  <c r="M2467" i="1"/>
  <c r="L2467" i="1"/>
  <c r="K2467" i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R2466" i="1"/>
  <c r="Q2466" i="1"/>
  <c r="S2466" i="1" s="1"/>
  <c r="O2466" i="1"/>
  <c r="P2466" i="1" s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P2465" i="1"/>
  <c r="O2465" i="1"/>
  <c r="N2465" i="1"/>
  <c r="L2465" i="1"/>
  <c r="K2465" i="1"/>
  <c r="M2465" i="1" s="1"/>
  <c r="AB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M2462" i="1" s="1"/>
  <c r="AB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S2461" i="1" s="1"/>
  <c r="Q2461" i="1"/>
  <c r="P2461" i="1"/>
  <c r="O2461" i="1"/>
  <c r="N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O2459" i="1"/>
  <c r="N2459" i="1"/>
  <c r="P2459" i="1" s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W2458" i="1"/>
  <c r="U2458" i="1"/>
  <c r="T2458" i="1"/>
  <c r="V2458" i="1" s="1"/>
  <c r="S2458" i="1"/>
  <c r="R2458" i="1"/>
  <c r="Q2458" i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V2456" i="1"/>
  <c r="U2456" i="1"/>
  <c r="T2456" i="1"/>
  <c r="S2456" i="1"/>
  <c r="R2456" i="1"/>
  <c r="Q2456" i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W2454" i="1"/>
  <c r="U2454" i="1"/>
  <c r="T2454" i="1"/>
  <c r="R2454" i="1"/>
  <c r="Q2454" i="1"/>
  <c r="S2454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S2452" i="1"/>
  <c r="R2452" i="1"/>
  <c r="Q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Q2451" i="1"/>
  <c r="S2451" i="1" s="1"/>
  <c r="P2451" i="1"/>
  <c r="O2451" i="1"/>
  <c r="N2451" i="1"/>
  <c r="M2451" i="1"/>
  <c r="L2451" i="1"/>
  <c r="K2451" i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R2450" i="1"/>
  <c r="Q2450" i="1"/>
  <c r="S2450" i="1" s="1"/>
  <c r="O2450" i="1"/>
  <c r="P2450" i="1" s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P2449" i="1"/>
  <c r="O2449" i="1"/>
  <c r="N2449" i="1"/>
  <c r="L2449" i="1"/>
  <c r="K2449" i="1"/>
  <c r="M2449" i="1" s="1"/>
  <c r="AB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Q2447" i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P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S2445" i="1" s="1"/>
  <c r="Q2445" i="1"/>
  <c r="P2445" i="1"/>
  <c r="O2445" i="1"/>
  <c r="N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O2443" i="1"/>
  <c r="N2443" i="1"/>
  <c r="P2443" i="1" s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W2442" i="1"/>
  <c r="U2442" i="1"/>
  <c r="T2442" i="1"/>
  <c r="V2442" i="1" s="1"/>
  <c r="S2442" i="1"/>
  <c r="R2442" i="1"/>
  <c r="Q2442" i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V2440" i="1"/>
  <c r="U2440" i="1"/>
  <c r="T2440" i="1"/>
  <c r="S2440" i="1"/>
  <c r="R2440" i="1"/>
  <c r="Q2440" i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W2438" i="1"/>
  <c r="U2438" i="1"/>
  <c r="T2438" i="1"/>
  <c r="R2438" i="1"/>
  <c r="Q2438" i="1"/>
  <c r="S2438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S2436" i="1"/>
  <c r="R2436" i="1"/>
  <c r="Q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Q2435" i="1"/>
  <c r="S2435" i="1" s="1"/>
  <c r="P2435" i="1"/>
  <c r="O2435" i="1"/>
  <c r="N2435" i="1"/>
  <c r="M2435" i="1"/>
  <c r="L2435" i="1"/>
  <c r="K2435" i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R2434" i="1"/>
  <c r="Q2434" i="1"/>
  <c r="S2434" i="1" s="1"/>
  <c r="O2434" i="1"/>
  <c r="P2434" i="1" s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P2433" i="1"/>
  <c r="O2433" i="1"/>
  <c r="N2433" i="1"/>
  <c r="L2433" i="1"/>
  <c r="K2433" i="1"/>
  <c r="M2433" i="1" s="1"/>
  <c r="AB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Q2431" i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S2429" i="1" s="1"/>
  <c r="Q2429" i="1"/>
  <c r="P2429" i="1"/>
  <c r="O2429" i="1"/>
  <c r="N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O2427" i="1"/>
  <c r="N2427" i="1"/>
  <c r="P2427" i="1" s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W2426" i="1"/>
  <c r="U2426" i="1"/>
  <c r="T2426" i="1"/>
  <c r="V2426" i="1" s="1"/>
  <c r="S2426" i="1"/>
  <c r="R2426" i="1"/>
  <c r="Q2426" i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V2424" i="1"/>
  <c r="U2424" i="1"/>
  <c r="T2424" i="1"/>
  <c r="S2424" i="1"/>
  <c r="R2424" i="1"/>
  <c r="Q2424" i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W2422" i="1"/>
  <c r="U2422" i="1"/>
  <c r="T2422" i="1"/>
  <c r="R2422" i="1"/>
  <c r="Q2422" i="1"/>
  <c r="S2422" i="1" s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S2420" i="1"/>
  <c r="R2420" i="1"/>
  <c r="Q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Q2419" i="1"/>
  <c r="S2419" i="1" s="1"/>
  <c r="P2419" i="1"/>
  <c r="O2419" i="1"/>
  <c r="N2419" i="1"/>
  <c r="M2419" i="1"/>
  <c r="L2419" i="1"/>
  <c r="K2419" i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R2418" i="1"/>
  <c r="Q2418" i="1"/>
  <c r="S2418" i="1" s="1"/>
  <c r="O2418" i="1"/>
  <c r="P2418" i="1" s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P2417" i="1"/>
  <c r="O2417" i="1"/>
  <c r="N2417" i="1"/>
  <c r="L2417" i="1"/>
  <c r="K2417" i="1"/>
  <c r="M2417" i="1" s="1"/>
  <c r="AB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Z2416" i="1" s="1"/>
  <c r="X2416" i="1"/>
  <c r="W2416" i="1"/>
  <c r="U2416" i="1"/>
  <c r="V2416" i="1" s="1"/>
  <c r="T2416" i="1"/>
  <c r="R2416" i="1"/>
  <c r="Q2416" i="1"/>
  <c r="S2416" i="1" s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Q2415" i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S2413" i="1" s="1"/>
  <c r="Q2413" i="1"/>
  <c r="P2413" i="1"/>
  <c r="O2413" i="1"/>
  <c r="N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O2411" i="1"/>
  <c r="N2411" i="1"/>
  <c r="P2411" i="1" s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P2408" i="1"/>
  <c r="O2408" i="1"/>
  <c r="N2408" i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P2404" i="1"/>
  <c r="O2404" i="1"/>
  <c r="N2404" i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P2396" i="1"/>
  <c r="O2396" i="1"/>
  <c r="N2396" i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P2392" i="1"/>
  <c r="O2392" i="1"/>
  <c r="N2392" i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P2388" i="1"/>
  <c r="O2388" i="1"/>
  <c r="N2388" i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P2384" i="1"/>
  <c r="O2384" i="1"/>
  <c r="N2384" i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P2380" i="1"/>
  <c r="O2380" i="1"/>
  <c r="N2380" i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P2376" i="1"/>
  <c r="O2376" i="1"/>
  <c r="N2376" i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P2372" i="1"/>
  <c r="O2372" i="1"/>
  <c r="N2372" i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P2368" i="1"/>
  <c r="O2368" i="1"/>
  <c r="N2368" i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P2364" i="1"/>
  <c r="O2364" i="1"/>
  <c r="N2364" i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P2360" i="1"/>
  <c r="O2360" i="1"/>
  <c r="N2360" i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P2356" i="1"/>
  <c r="O2356" i="1"/>
  <c r="N2356" i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P2352" i="1"/>
  <c r="O2352" i="1"/>
  <c r="N2352" i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P2348" i="1"/>
  <c r="O2348" i="1"/>
  <c r="N2348" i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P2344" i="1"/>
  <c r="O2344" i="1"/>
  <c r="N2344" i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P2340" i="1"/>
  <c r="O2340" i="1"/>
  <c r="N2340" i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P2336" i="1"/>
  <c r="O2336" i="1"/>
  <c r="N2336" i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P2332" i="1"/>
  <c r="O2332" i="1"/>
  <c r="N2332" i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P2328" i="1"/>
  <c r="O2328" i="1"/>
  <c r="N2328" i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P2324" i="1"/>
  <c r="O2324" i="1"/>
  <c r="N2324" i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P2320" i="1"/>
  <c r="O2320" i="1"/>
  <c r="N2320" i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P2316" i="1"/>
  <c r="O2316" i="1"/>
  <c r="N2316" i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P2312" i="1"/>
  <c r="O2312" i="1"/>
  <c r="N2312" i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P2308" i="1"/>
  <c r="O2308" i="1"/>
  <c r="N2308" i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P2304" i="1"/>
  <c r="O2304" i="1"/>
  <c r="N2304" i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P2300" i="1"/>
  <c r="O2300" i="1"/>
  <c r="N2300" i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P2296" i="1"/>
  <c r="O2296" i="1"/>
  <c r="N2296" i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P2292" i="1"/>
  <c r="O2292" i="1"/>
  <c r="N2292" i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P2288" i="1"/>
  <c r="O2288" i="1"/>
  <c r="N2288" i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P2284" i="1"/>
  <c r="O2284" i="1"/>
  <c r="N2284" i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P2280" i="1"/>
  <c r="O2280" i="1"/>
  <c r="N2280" i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P2276" i="1"/>
  <c r="O2276" i="1"/>
  <c r="N2276" i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P2272" i="1"/>
  <c r="O2272" i="1"/>
  <c r="N2272" i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P2268" i="1"/>
  <c r="O2268" i="1"/>
  <c r="N2268" i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P2264" i="1"/>
  <c r="O2264" i="1"/>
  <c r="N2264" i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P2260" i="1"/>
  <c r="O2260" i="1"/>
  <c r="N2260" i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P2256" i="1"/>
  <c r="O2256" i="1"/>
  <c r="N2256" i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P2252" i="1"/>
  <c r="O2252" i="1"/>
  <c r="N2252" i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P2248" i="1"/>
  <c r="O2248" i="1"/>
  <c r="N2248" i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P2244" i="1"/>
  <c r="O2244" i="1"/>
  <c r="N2244" i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P2240" i="1"/>
  <c r="O2240" i="1"/>
  <c r="N2240" i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P2236" i="1"/>
  <c r="O2236" i="1"/>
  <c r="N2236" i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P2232" i="1"/>
  <c r="O2232" i="1"/>
  <c r="N2232" i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P2228" i="1"/>
  <c r="O2228" i="1"/>
  <c r="N2228" i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P2224" i="1"/>
  <c r="O2224" i="1"/>
  <c r="N2224" i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P2220" i="1"/>
  <c r="O2220" i="1"/>
  <c r="N2220" i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AB2204" i="1" s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AB2188" i="1" s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AB2156" i="1" s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AB2140" i="1" s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AB2124" i="1" s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AB2108" i="1" s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AB2092" i="1" s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AB2076" i="1" s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AB2012" i="1" s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AB1996" i="1" s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AB1964" i="1" s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AB1856" i="1" s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AB1840" i="1" s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W1816" i="1"/>
  <c r="U1816" i="1"/>
  <c r="T1816" i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P1815" i="1"/>
  <c r="O1815" i="1"/>
  <c r="N1815" i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S1814" i="1"/>
  <c r="R1814" i="1"/>
  <c r="Q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M1812" i="1"/>
  <c r="L1812" i="1"/>
  <c r="K1812" i="1"/>
  <c r="J1812" i="1"/>
  <c r="I1812" i="1"/>
  <c r="AB1812" i="1" s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W1808" i="1"/>
  <c r="U1808" i="1"/>
  <c r="T1808" i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P1807" i="1"/>
  <c r="O1807" i="1"/>
  <c r="N1807" i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S1806" i="1"/>
  <c r="R1806" i="1"/>
  <c r="Q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M1804" i="1"/>
  <c r="L1804" i="1"/>
  <c r="K1804" i="1"/>
  <c r="J1804" i="1"/>
  <c r="I1804" i="1"/>
  <c r="AB1804" i="1" s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W1800" i="1"/>
  <c r="U1800" i="1"/>
  <c r="T1800" i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P1799" i="1"/>
  <c r="O1799" i="1"/>
  <c r="N1799" i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S1798" i="1"/>
  <c r="R1798" i="1"/>
  <c r="Q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M1796" i="1"/>
  <c r="L1796" i="1"/>
  <c r="K1796" i="1"/>
  <c r="J1796" i="1"/>
  <c r="I1796" i="1"/>
  <c r="AB1796" i="1" s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W1792" i="1"/>
  <c r="U1792" i="1"/>
  <c r="T1792" i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P1791" i="1"/>
  <c r="O1791" i="1"/>
  <c r="N1791" i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S1790" i="1"/>
  <c r="R1790" i="1"/>
  <c r="Q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M1788" i="1"/>
  <c r="L1788" i="1"/>
  <c r="K1788" i="1"/>
  <c r="J1788" i="1"/>
  <c r="I1788" i="1"/>
  <c r="AB1788" i="1" s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W1784" i="1"/>
  <c r="U1784" i="1"/>
  <c r="T1784" i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P1783" i="1"/>
  <c r="O1783" i="1"/>
  <c r="N1783" i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S1782" i="1"/>
  <c r="R1782" i="1"/>
  <c r="Q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M1780" i="1"/>
  <c r="L1780" i="1"/>
  <c r="K1780" i="1"/>
  <c r="J1780" i="1"/>
  <c r="I1780" i="1"/>
  <c r="AB1780" i="1" s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W1776" i="1"/>
  <c r="U1776" i="1"/>
  <c r="T1776" i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P1775" i="1"/>
  <c r="O1775" i="1"/>
  <c r="N1775" i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S1774" i="1"/>
  <c r="R1774" i="1"/>
  <c r="Q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M1772" i="1"/>
  <c r="L1772" i="1"/>
  <c r="K1772" i="1"/>
  <c r="J1772" i="1"/>
  <c r="I1772" i="1"/>
  <c r="AB1772" i="1" s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W1768" i="1"/>
  <c r="U1768" i="1"/>
  <c r="T1768" i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P1767" i="1"/>
  <c r="O1767" i="1"/>
  <c r="N1767" i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S1766" i="1"/>
  <c r="R1766" i="1"/>
  <c r="Q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M1764" i="1"/>
  <c r="L1764" i="1"/>
  <c r="K1764" i="1"/>
  <c r="J1764" i="1"/>
  <c r="I1764" i="1"/>
  <c r="AB1764" i="1" s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P1763" i="1" s="1"/>
  <c r="N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W1760" i="1"/>
  <c r="U1760" i="1"/>
  <c r="T1760" i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P1759" i="1"/>
  <c r="O1759" i="1"/>
  <c r="N1759" i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S1758" i="1"/>
  <c r="R1758" i="1"/>
  <c r="Q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M1756" i="1"/>
  <c r="L1756" i="1"/>
  <c r="K1756" i="1"/>
  <c r="J1756" i="1"/>
  <c r="I1756" i="1"/>
  <c r="AB1756" i="1" s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W1752" i="1"/>
  <c r="U1752" i="1"/>
  <c r="T1752" i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P1751" i="1"/>
  <c r="O1751" i="1"/>
  <c r="N1751" i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S1750" i="1"/>
  <c r="R1750" i="1"/>
  <c r="Q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R1748" i="1"/>
  <c r="Q1748" i="1"/>
  <c r="S1748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W1744" i="1"/>
  <c r="U1744" i="1"/>
  <c r="T1744" i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P1743" i="1"/>
  <c r="O1743" i="1"/>
  <c r="N1743" i="1"/>
  <c r="L1743" i="1"/>
  <c r="K1743" i="1"/>
  <c r="M1743" i="1" s="1"/>
  <c r="AB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S1742" i="1"/>
  <c r="R1742" i="1"/>
  <c r="Q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V1741" i="1"/>
  <c r="U1741" i="1"/>
  <c r="T1741" i="1"/>
  <c r="R1741" i="1"/>
  <c r="Q1741" i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R1740" i="1"/>
  <c r="Q1740" i="1"/>
  <c r="S1740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W1736" i="1"/>
  <c r="U1736" i="1"/>
  <c r="T1736" i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P1735" i="1"/>
  <c r="O1735" i="1"/>
  <c r="N1735" i="1"/>
  <c r="L1735" i="1"/>
  <c r="K1735" i="1"/>
  <c r="M1735" i="1" s="1"/>
  <c r="AB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S1734" i="1"/>
  <c r="R1734" i="1"/>
  <c r="Q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V1733" i="1"/>
  <c r="U1733" i="1"/>
  <c r="T1733" i="1"/>
  <c r="R1733" i="1"/>
  <c r="Q1733" i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R1732" i="1"/>
  <c r="Q1732" i="1"/>
  <c r="S1732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P1731" i="1"/>
  <c r="O1731" i="1"/>
  <c r="N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W1728" i="1"/>
  <c r="U1728" i="1"/>
  <c r="T1728" i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P1727" i="1"/>
  <c r="O1727" i="1"/>
  <c r="N1727" i="1"/>
  <c r="L1727" i="1"/>
  <c r="K1727" i="1"/>
  <c r="M1727" i="1" s="1"/>
  <c r="AB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S1726" i="1"/>
  <c r="R1726" i="1"/>
  <c r="Q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T1725" i="1"/>
  <c r="V1725" i="1" s="1"/>
  <c r="R1725" i="1"/>
  <c r="Q1725" i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V1724" i="1" s="1"/>
  <c r="S1724" i="1"/>
  <c r="R1724" i="1"/>
  <c r="Q1724" i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S1722" i="1"/>
  <c r="R1722" i="1"/>
  <c r="Q1722" i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P1721" i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W1720" i="1"/>
  <c r="U1720" i="1"/>
  <c r="T1720" i="1"/>
  <c r="R1720" i="1"/>
  <c r="Q1720" i="1"/>
  <c r="S1720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S1719" i="1"/>
  <c r="R1719" i="1"/>
  <c r="Q1719" i="1"/>
  <c r="O1719" i="1"/>
  <c r="N1719" i="1"/>
  <c r="P1719" i="1" s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V1718" i="1"/>
  <c r="U1718" i="1"/>
  <c r="T1718" i="1"/>
  <c r="S1718" i="1"/>
  <c r="R1718" i="1"/>
  <c r="Q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S1717" i="1" s="1"/>
  <c r="P1717" i="1"/>
  <c r="O1717" i="1"/>
  <c r="N1717" i="1"/>
  <c r="M1717" i="1"/>
  <c r="L1717" i="1"/>
  <c r="K1717" i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W1716" i="1"/>
  <c r="U1716" i="1"/>
  <c r="T1716" i="1"/>
  <c r="R1716" i="1"/>
  <c r="Q1716" i="1"/>
  <c r="S1716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P1715" i="1"/>
  <c r="O1715" i="1"/>
  <c r="N1715" i="1"/>
  <c r="L1715" i="1"/>
  <c r="K1715" i="1"/>
  <c r="M1715" i="1" s="1"/>
  <c r="AB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Q1710" i="1"/>
  <c r="S1710" i="1" s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W1708" i="1"/>
  <c r="U1708" i="1"/>
  <c r="T1708" i="1"/>
  <c r="V1708" i="1" s="1"/>
  <c r="S1708" i="1"/>
  <c r="R1708" i="1"/>
  <c r="Q1708" i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M1704" i="1"/>
  <c r="L1704" i="1"/>
  <c r="K1704" i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P1687" i="1"/>
  <c r="O1687" i="1"/>
  <c r="N1687" i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M1680" i="1"/>
  <c r="L1680" i="1"/>
  <c r="K1680" i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P1671" i="1"/>
  <c r="O1671" i="1"/>
  <c r="N1671" i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M1664" i="1"/>
  <c r="L1664" i="1"/>
  <c r="K1664" i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M1660" i="1"/>
  <c r="L1660" i="1"/>
  <c r="K1660" i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M1656" i="1"/>
  <c r="L1656" i="1"/>
  <c r="K1656" i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M1652" i="1"/>
  <c r="L1652" i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M1648" i="1"/>
  <c r="L1648" i="1"/>
  <c r="K1648" i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M1644" i="1"/>
  <c r="L1644" i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M1640" i="1"/>
  <c r="L1640" i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M1636" i="1"/>
  <c r="L1636" i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M1632" i="1"/>
  <c r="L1632" i="1"/>
  <c r="K1632" i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M1628" i="1"/>
  <c r="L1628" i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M1615" i="1" s="1"/>
  <c r="K1615" i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O1051" i="1"/>
  <c r="N1051" i="1"/>
  <c r="P1051" i="1" s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AB1045" i="1" s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S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R1042" i="1"/>
  <c r="Q1042" i="1"/>
  <c r="S1042" i="1" s="1"/>
  <c r="O1042" i="1"/>
  <c r="P1042" i="1" s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AB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S1037" i="1" s="1"/>
  <c r="Q1037" i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O1035" i="1"/>
  <c r="N1035" i="1"/>
  <c r="P1035" i="1" s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R1026" i="1"/>
  <c r="Q1026" i="1"/>
  <c r="S1026" i="1" s="1"/>
  <c r="O1026" i="1"/>
  <c r="P1026" i="1" s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AB1025" i="1" s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S1021" i="1" s="1"/>
  <c r="Q1021" i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O1019" i="1"/>
  <c r="N1019" i="1"/>
  <c r="P1019" i="1" s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R1010" i="1"/>
  <c r="Q1010" i="1"/>
  <c r="S1010" i="1" s="1"/>
  <c r="O1010" i="1"/>
  <c r="P1010" i="1" s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AB1009" i="1" s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S1005" i="1" s="1"/>
  <c r="Q1005" i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O1003" i="1"/>
  <c r="N1003" i="1"/>
  <c r="P1003" i="1" s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S996" i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R994" i="1"/>
  <c r="Q994" i="1"/>
  <c r="S994" i="1" s="1"/>
  <c r="O994" i="1"/>
  <c r="P994" i="1" s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AB993" i="1" s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S989" i="1" s="1"/>
  <c r="Q989" i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O987" i="1"/>
  <c r="N987" i="1"/>
  <c r="P987" i="1" s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S980" i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R978" i="1"/>
  <c r="Q978" i="1"/>
  <c r="S978" i="1" s="1"/>
  <c r="O978" i="1"/>
  <c r="P978" i="1" s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AB977" i="1" s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M476" i="1"/>
  <c r="L476" i="1"/>
  <c r="K476" i="1"/>
  <c r="J476" i="1"/>
  <c r="I476" i="1"/>
  <c r="AB476" i="1" s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AB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V473" i="1"/>
  <c r="U473" i="1"/>
  <c r="T473" i="1"/>
  <c r="R473" i="1"/>
  <c r="Q473" i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R472" i="1"/>
  <c r="Q472" i="1"/>
  <c r="S472" i="1" s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W468" i="1"/>
  <c r="U468" i="1"/>
  <c r="T468" i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P467" i="1"/>
  <c r="O467" i="1"/>
  <c r="N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P463" i="1"/>
  <c r="O463" i="1"/>
  <c r="N463" i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S462" i="1"/>
  <c r="R462" i="1"/>
  <c r="Q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M460" i="1"/>
  <c r="L460" i="1"/>
  <c r="K460" i="1"/>
  <c r="J460" i="1"/>
  <c r="I460" i="1"/>
  <c r="AB460" i="1" s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AB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V457" i="1"/>
  <c r="U457" i="1"/>
  <c r="T457" i="1"/>
  <c r="R457" i="1"/>
  <c r="Q457" i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R456" i="1"/>
  <c r="Q456" i="1"/>
  <c r="S456" i="1" s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W452" i="1"/>
  <c r="U452" i="1"/>
  <c r="T452" i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P451" i="1"/>
  <c r="O451" i="1"/>
  <c r="N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P447" i="1"/>
  <c r="O447" i="1"/>
  <c r="N447" i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S446" i="1"/>
  <c r="R446" i="1"/>
  <c r="Q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M444" i="1"/>
  <c r="L444" i="1"/>
  <c r="K444" i="1"/>
  <c r="J444" i="1"/>
  <c r="I444" i="1"/>
  <c r="AB444" i="1" s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AB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V441" i="1"/>
  <c r="U441" i="1"/>
  <c r="T441" i="1"/>
  <c r="R441" i="1"/>
  <c r="Q441" i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R440" i="1"/>
  <c r="Q440" i="1"/>
  <c r="S440" i="1" s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W436" i="1"/>
  <c r="U436" i="1"/>
  <c r="T436" i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P435" i="1"/>
  <c r="O435" i="1"/>
  <c r="N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P431" i="1"/>
  <c r="O431" i="1"/>
  <c r="N431" i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S430" i="1"/>
  <c r="R430" i="1"/>
  <c r="Q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M428" i="1"/>
  <c r="L428" i="1"/>
  <c r="K428" i="1"/>
  <c r="J428" i="1"/>
  <c r="I428" i="1"/>
  <c r="AB428" i="1" s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AB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V425" i="1"/>
  <c r="U425" i="1"/>
  <c r="T425" i="1"/>
  <c r="R425" i="1"/>
  <c r="Q425" i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R424" i="1"/>
  <c r="Q424" i="1"/>
  <c r="S424" i="1" s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W420" i="1"/>
  <c r="U420" i="1"/>
  <c r="T420" i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P419" i="1"/>
  <c r="O419" i="1"/>
  <c r="N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P415" i="1"/>
  <c r="O415" i="1"/>
  <c r="N415" i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S414" i="1"/>
  <c r="R414" i="1"/>
  <c r="Q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M412" i="1"/>
  <c r="L412" i="1"/>
  <c r="K412" i="1"/>
  <c r="J412" i="1"/>
  <c r="I412" i="1"/>
  <c r="AB412" i="1" s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AB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V409" i="1"/>
  <c r="U409" i="1"/>
  <c r="T409" i="1"/>
  <c r="R409" i="1"/>
  <c r="Q409" i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R408" i="1"/>
  <c r="Q408" i="1"/>
  <c r="S408" i="1" s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W404" i="1"/>
  <c r="U404" i="1"/>
  <c r="T404" i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P403" i="1"/>
  <c r="O403" i="1"/>
  <c r="N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P399" i="1"/>
  <c r="O399" i="1"/>
  <c r="N399" i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S398" i="1"/>
  <c r="R398" i="1"/>
  <c r="Q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M396" i="1"/>
  <c r="L396" i="1"/>
  <c r="K396" i="1"/>
  <c r="J396" i="1"/>
  <c r="I396" i="1"/>
  <c r="AB396" i="1" s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AB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V393" i="1"/>
  <c r="U393" i="1"/>
  <c r="T393" i="1"/>
  <c r="R393" i="1"/>
  <c r="Q393" i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R392" i="1"/>
  <c r="Q392" i="1"/>
  <c r="S392" i="1" s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S390" i="1"/>
  <c r="R390" i="1"/>
  <c r="Q390" i="1"/>
  <c r="O390" i="1"/>
  <c r="N390" i="1"/>
  <c r="P390" i="1" s="1"/>
  <c r="L390" i="1"/>
  <c r="K390" i="1"/>
  <c r="M390" i="1" s="1"/>
  <c r="J390" i="1"/>
  <c r="AB390" i="1" s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S389" i="1"/>
  <c r="R389" i="1"/>
  <c r="Q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P388" i="1"/>
  <c r="O388" i="1"/>
  <c r="N388" i="1"/>
  <c r="M388" i="1"/>
  <c r="L388" i="1"/>
  <c r="K388" i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R387" i="1"/>
  <c r="Q387" i="1"/>
  <c r="S387" i="1" s="1"/>
  <c r="O387" i="1"/>
  <c r="P387" i="1" s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S386" i="1"/>
  <c r="R386" i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AB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S382" i="1" s="1"/>
  <c r="Q382" i="1"/>
  <c r="P382" i="1"/>
  <c r="O382" i="1"/>
  <c r="N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O380" i="1"/>
  <c r="N380" i="1"/>
  <c r="P380" i="1" s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W379" i="1"/>
  <c r="U379" i="1"/>
  <c r="T379" i="1"/>
  <c r="V379" i="1" s="1"/>
  <c r="S379" i="1"/>
  <c r="R379" i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V377" i="1"/>
  <c r="U377" i="1"/>
  <c r="T377" i="1"/>
  <c r="S377" i="1"/>
  <c r="R377" i="1"/>
  <c r="Q377" i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W375" i="1"/>
  <c r="U375" i="1"/>
  <c r="T375" i="1"/>
  <c r="R375" i="1"/>
  <c r="Q375" i="1"/>
  <c r="S375" i="1" s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S374" i="1"/>
  <c r="R374" i="1"/>
  <c r="Q374" i="1"/>
  <c r="O374" i="1"/>
  <c r="N374" i="1"/>
  <c r="P374" i="1" s="1"/>
  <c r="L374" i="1"/>
  <c r="K374" i="1"/>
  <c r="M374" i="1" s="1"/>
  <c r="J374" i="1"/>
  <c r="AB374" i="1" s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S373" i="1"/>
  <c r="R373" i="1"/>
  <c r="Q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S372" i="1" s="1"/>
  <c r="P372" i="1"/>
  <c r="O372" i="1"/>
  <c r="N372" i="1"/>
  <c r="M372" i="1"/>
  <c r="L372" i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R371" i="1"/>
  <c r="Q371" i="1"/>
  <c r="S371" i="1" s="1"/>
  <c r="O371" i="1"/>
  <c r="P371" i="1" s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S370" i="1"/>
  <c r="R370" i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AB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S366" i="1" s="1"/>
  <c r="Q366" i="1"/>
  <c r="P366" i="1"/>
  <c r="O366" i="1"/>
  <c r="N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O364" i="1"/>
  <c r="N364" i="1"/>
  <c r="P364" i="1" s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W363" i="1"/>
  <c r="U363" i="1"/>
  <c r="T363" i="1"/>
  <c r="V363" i="1" s="1"/>
  <c r="S363" i="1"/>
  <c r="R363" i="1"/>
  <c r="Q363" i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V361" i="1"/>
  <c r="U361" i="1"/>
  <c r="T361" i="1"/>
  <c r="S361" i="1"/>
  <c r="R361" i="1"/>
  <c r="Q361" i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W359" i="1"/>
  <c r="U359" i="1"/>
  <c r="T359" i="1"/>
  <c r="R359" i="1"/>
  <c r="Q359" i="1"/>
  <c r="S359" i="1" s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S358" i="1"/>
  <c r="R358" i="1"/>
  <c r="Q358" i="1"/>
  <c r="O358" i="1"/>
  <c r="N358" i="1"/>
  <c r="P358" i="1" s="1"/>
  <c r="L358" i="1"/>
  <c r="K358" i="1"/>
  <c r="M358" i="1" s="1"/>
  <c r="J358" i="1"/>
  <c r="AB358" i="1" s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S357" i="1"/>
  <c r="R357" i="1"/>
  <c r="Q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S356" i="1" s="1"/>
  <c r="P356" i="1"/>
  <c r="O356" i="1"/>
  <c r="N356" i="1"/>
  <c r="M356" i="1"/>
  <c r="L356" i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R355" i="1"/>
  <c r="Q355" i="1"/>
  <c r="S355" i="1" s="1"/>
  <c r="O355" i="1"/>
  <c r="P355" i="1" s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S354" i="1"/>
  <c r="R354" i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AB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S350" i="1" s="1"/>
  <c r="Q350" i="1"/>
  <c r="P350" i="1"/>
  <c r="O350" i="1"/>
  <c r="N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O348" i="1"/>
  <c r="N348" i="1"/>
  <c r="P348" i="1" s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W347" i="1"/>
  <c r="U347" i="1"/>
  <c r="T347" i="1"/>
  <c r="V347" i="1" s="1"/>
  <c r="S347" i="1"/>
  <c r="R347" i="1"/>
  <c r="Q347" i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V345" i="1"/>
  <c r="U345" i="1"/>
  <c r="T345" i="1"/>
  <c r="S345" i="1"/>
  <c r="R345" i="1"/>
  <c r="Q345" i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W343" i="1"/>
  <c r="U343" i="1"/>
  <c r="T343" i="1"/>
  <c r="R343" i="1"/>
  <c r="Q343" i="1"/>
  <c r="S343" i="1" s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S342" i="1"/>
  <c r="R342" i="1"/>
  <c r="Q342" i="1"/>
  <c r="O342" i="1"/>
  <c r="N342" i="1"/>
  <c r="P342" i="1" s="1"/>
  <c r="L342" i="1"/>
  <c r="K342" i="1"/>
  <c r="M342" i="1" s="1"/>
  <c r="J342" i="1"/>
  <c r="AB342" i="1" s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S341" i="1"/>
  <c r="R341" i="1"/>
  <c r="Q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Q340" i="1"/>
  <c r="S340" i="1" s="1"/>
  <c r="P340" i="1"/>
  <c r="O340" i="1"/>
  <c r="N340" i="1"/>
  <c r="M340" i="1"/>
  <c r="L340" i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R339" i="1"/>
  <c r="Q339" i="1"/>
  <c r="S339" i="1" s="1"/>
  <c r="O339" i="1"/>
  <c r="P339" i="1" s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S338" i="1"/>
  <c r="R338" i="1"/>
  <c r="Q338" i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Q336" i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AB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S334" i="1" s="1"/>
  <c r="Q334" i="1"/>
  <c r="P334" i="1"/>
  <c r="O334" i="1"/>
  <c r="N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O332" i="1"/>
  <c r="N332" i="1"/>
  <c r="P332" i="1" s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W331" i="1"/>
  <c r="U331" i="1"/>
  <c r="T331" i="1"/>
  <c r="V331" i="1" s="1"/>
  <c r="S331" i="1"/>
  <c r="R331" i="1"/>
  <c r="Q331" i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V329" i="1"/>
  <c r="U329" i="1"/>
  <c r="T329" i="1"/>
  <c r="S329" i="1"/>
  <c r="R329" i="1"/>
  <c r="Q329" i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W327" i="1"/>
  <c r="U327" i="1"/>
  <c r="T327" i="1"/>
  <c r="R327" i="1"/>
  <c r="Q327" i="1"/>
  <c r="S327" i="1" s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S326" i="1"/>
  <c r="R326" i="1"/>
  <c r="Q326" i="1"/>
  <c r="O326" i="1"/>
  <c r="N326" i="1"/>
  <c r="P326" i="1" s="1"/>
  <c r="L326" i="1"/>
  <c r="K326" i="1"/>
  <c r="M326" i="1" s="1"/>
  <c r="J326" i="1"/>
  <c r="AB326" i="1" s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S325" i="1"/>
  <c r="R325" i="1"/>
  <c r="Q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Q324" i="1"/>
  <c r="S324" i="1" s="1"/>
  <c r="P324" i="1"/>
  <c r="O324" i="1"/>
  <c r="N324" i="1"/>
  <c r="M324" i="1"/>
  <c r="L324" i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R323" i="1"/>
  <c r="Q323" i="1"/>
  <c r="S323" i="1" s="1"/>
  <c r="O323" i="1"/>
  <c r="P323" i="1" s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S322" i="1"/>
  <c r="R322" i="1"/>
  <c r="Q322" i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Q320" i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AB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S318" i="1" s="1"/>
  <c r="Q318" i="1"/>
  <c r="P318" i="1"/>
  <c r="O318" i="1"/>
  <c r="N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O316" i="1"/>
  <c r="N316" i="1"/>
  <c r="P316" i="1" s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W315" i="1"/>
  <c r="U315" i="1"/>
  <c r="T315" i="1"/>
  <c r="V315" i="1" s="1"/>
  <c r="S315" i="1"/>
  <c r="R315" i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V313" i="1"/>
  <c r="U313" i="1"/>
  <c r="T313" i="1"/>
  <c r="S313" i="1"/>
  <c r="R313" i="1"/>
  <c r="Q313" i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W311" i="1"/>
  <c r="U311" i="1"/>
  <c r="T311" i="1"/>
  <c r="R311" i="1"/>
  <c r="Q311" i="1"/>
  <c r="S311" i="1" s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S310" i="1"/>
  <c r="R310" i="1"/>
  <c r="Q310" i="1"/>
  <c r="O310" i="1"/>
  <c r="N310" i="1"/>
  <c r="P310" i="1" s="1"/>
  <c r="L310" i="1"/>
  <c r="K310" i="1"/>
  <c r="M310" i="1" s="1"/>
  <c r="J310" i="1"/>
  <c r="AB310" i="1" s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S309" i="1"/>
  <c r="R309" i="1"/>
  <c r="Q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Q308" i="1"/>
  <c r="S308" i="1" s="1"/>
  <c r="P308" i="1"/>
  <c r="O308" i="1"/>
  <c r="N308" i="1"/>
  <c r="M308" i="1"/>
  <c r="L308" i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R307" i="1"/>
  <c r="Q307" i="1"/>
  <c r="S307" i="1" s="1"/>
  <c r="O307" i="1"/>
  <c r="P307" i="1" s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S306" i="1"/>
  <c r="R306" i="1"/>
  <c r="Q306" i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Q304" i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AB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AB99" i="1" s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AB3" i="1" s="1"/>
  <c r="G3" i="1"/>
  <c r="F3" i="1"/>
  <c r="E3" i="1"/>
  <c r="D3" i="1"/>
  <c r="B3" i="1"/>
  <c r="A3" i="1"/>
  <c r="AB151" i="1" l="1"/>
  <c r="AB312" i="1"/>
  <c r="AB320" i="1"/>
  <c r="AB380" i="1"/>
  <c r="AB400" i="1"/>
  <c r="AB432" i="1"/>
  <c r="AB6" i="1"/>
  <c r="AB10" i="1"/>
  <c r="AB14" i="1"/>
  <c r="AB18" i="1"/>
  <c r="AB22" i="1"/>
  <c r="AB26" i="1"/>
  <c r="AB30" i="1"/>
  <c r="AB34" i="1"/>
  <c r="AB38" i="1"/>
  <c r="AB42" i="1"/>
  <c r="AB46" i="1"/>
  <c r="AB50" i="1"/>
  <c r="AB54" i="1"/>
  <c r="AB58" i="1"/>
  <c r="AB62" i="1"/>
  <c r="AB66" i="1"/>
  <c r="AB70" i="1"/>
  <c r="AB74" i="1"/>
  <c r="AB78" i="1"/>
  <c r="AB82" i="1"/>
  <c r="AB86" i="1"/>
  <c r="AB90" i="1"/>
  <c r="AB94" i="1"/>
  <c r="AB98" i="1"/>
  <c r="AB102" i="1"/>
  <c r="AB106" i="1"/>
  <c r="AB110" i="1"/>
  <c r="AB114" i="1"/>
  <c r="AB118" i="1"/>
  <c r="AB122" i="1"/>
  <c r="AB126" i="1"/>
  <c r="AB130" i="1"/>
  <c r="AB134" i="1"/>
  <c r="AB138" i="1"/>
  <c r="AB142" i="1"/>
  <c r="AB146" i="1"/>
  <c r="AB150" i="1"/>
  <c r="AB154" i="1"/>
  <c r="AB158" i="1"/>
  <c r="AB162" i="1"/>
  <c r="AB166" i="1"/>
  <c r="AB170" i="1"/>
  <c r="AB174" i="1"/>
  <c r="AB178" i="1"/>
  <c r="AB182" i="1"/>
  <c r="AB186" i="1"/>
  <c r="AB190" i="1"/>
  <c r="AB194" i="1"/>
  <c r="AB198" i="1"/>
  <c r="AB202" i="1"/>
  <c r="AB206" i="1"/>
  <c r="AB210" i="1"/>
  <c r="AB214" i="1"/>
  <c r="AB218" i="1"/>
  <c r="AB222" i="1"/>
  <c r="AB226" i="1"/>
  <c r="AB230" i="1"/>
  <c r="AB234" i="1"/>
  <c r="AB238" i="1"/>
  <c r="AB242" i="1"/>
  <c r="AB246" i="1"/>
  <c r="AB250" i="1"/>
  <c r="AB254" i="1"/>
  <c r="AB258" i="1"/>
  <c r="AB262" i="1"/>
  <c r="AB266" i="1"/>
  <c r="AB270" i="1"/>
  <c r="AB274" i="1"/>
  <c r="AB278" i="1"/>
  <c r="AB282" i="1"/>
  <c r="AB286" i="1"/>
  <c r="AB290" i="1"/>
  <c r="AB294" i="1"/>
  <c r="AB298" i="1"/>
  <c r="AB302" i="1"/>
  <c r="AB307" i="1"/>
  <c r="AB322" i="1"/>
  <c r="AB354" i="1"/>
  <c r="AB379" i="1"/>
  <c r="AB386" i="1"/>
  <c r="AB435" i="1"/>
  <c r="AB191" i="1"/>
  <c r="AB13" i="1"/>
  <c r="AB21" i="1"/>
  <c r="AB25" i="1"/>
  <c r="AB33" i="1"/>
  <c r="AB41" i="1"/>
  <c r="AB45" i="1"/>
  <c r="AB53" i="1"/>
  <c r="AB61" i="1"/>
  <c r="AB69" i="1"/>
  <c r="AB81" i="1"/>
  <c r="AB89" i="1"/>
  <c r="AB97" i="1"/>
  <c r="AB105" i="1"/>
  <c r="AB117" i="1"/>
  <c r="AB125" i="1"/>
  <c r="AB129" i="1"/>
  <c r="AB137" i="1"/>
  <c r="AB141" i="1"/>
  <c r="AB145" i="1"/>
  <c r="AB153" i="1"/>
  <c r="AB161" i="1"/>
  <c r="AB177" i="1"/>
  <c r="AB189" i="1"/>
  <c r="AB107" i="1"/>
  <c r="AB259" i="1"/>
  <c r="AB5" i="1"/>
  <c r="AB9" i="1"/>
  <c r="AB17" i="1"/>
  <c r="AB29" i="1"/>
  <c r="AB37" i="1"/>
  <c r="AB49" i="1"/>
  <c r="AB57" i="1"/>
  <c r="AB65" i="1"/>
  <c r="AB73" i="1"/>
  <c r="AB77" i="1"/>
  <c r="AB85" i="1"/>
  <c r="AB93" i="1"/>
  <c r="AB101" i="1"/>
  <c r="AB109" i="1"/>
  <c r="AB113" i="1"/>
  <c r="AB121" i="1"/>
  <c r="AB133" i="1"/>
  <c r="AB149" i="1"/>
  <c r="AB157" i="1"/>
  <c r="AB165" i="1"/>
  <c r="AB169" i="1"/>
  <c r="AB173" i="1"/>
  <c r="AB181" i="1"/>
  <c r="AB185" i="1"/>
  <c r="AB193" i="1"/>
  <c r="AB197" i="1"/>
  <c r="AB201" i="1"/>
  <c r="AB205" i="1"/>
  <c r="AB209" i="1"/>
  <c r="AB213" i="1"/>
  <c r="AB217" i="1"/>
  <c r="AB221" i="1"/>
  <c r="AB225" i="1"/>
  <c r="AB229" i="1"/>
  <c r="AB233" i="1"/>
  <c r="AB237" i="1"/>
  <c r="AB241" i="1"/>
  <c r="AB245" i="1"/>
  <c r="AB249" i="1"/>
  <c r="AB253" i="1"/>
  <c r="AB257" i="1"/>
  <c r="AB261" i="1"/>
  <c r="AB265" i="1"/>
  <c r="AB269" i="1"/>
  <c r="AB273" i="1"/>
  <c r="AB277" i="1"/>
  <c r="AB281" i="1"/>
  <c r="AB285" i="1"/>
  <c r="AB289" i="1"/>
  <c r="AB293" i="1"/>
  <c r="AB297" i="1"/>
  <c r="AB301" i="1"/>
  <c r="AB328" i="1"/>
  <c r="AB360" i="1"/>
  <c r="AB392" i="1"/>
  <c r="AB456" i="1"/>
  <c r="AB4" i="1"/>
  <c r="AB8" i="1"/>
  <c r="AB12" i="1"/>
  <c r="AB16" i="1"/>
  <c r="AB20" i="1"/>
  <c r="AB24" i="1"/>
  <c r="AB28" i="1"/>
  <c r="AB32" i="1"/>
  <c r="AB36" i="1"/>
  <c r="AB40" i="1"/>
  <c r="AB44" i="1"/>
  <c r="AB48" i="1"/>
  <c r="AB52" i="1"/>
  <c r="AB56" i="1"/>
  <c r="AB60" i="1"/>
  <c r="AB64" i="1"/>
  <c r="AB68" i="1"/>
  <c r="AB72" i="1"/>
  <c r="AB76" i="1"/>
  <c r="AB80" i="1"/>
  <c r="AB84" i="1"/>
  <c r="AB88" i="1"/>
  <c r="AB92" i="1"/>
  <c r="AB96" i="1"/>
  <c r="AB100" i="1"/>
  <c r="AB104" i="1"/>
  <c r="AB108" i="1"/>
  <c r="AB112" i="1"/>
  <c r="AB116" i="1"/>
  <c r="AB120" i="1"/>
  <c r="AB124" i="1"/>
  <c r="AB128" i="1"/>
  <c r="AB132" i="1"/>
  <c r="AB136" i="1"/>
  <c r="AB140" i="1"/>
  <c r="AB144" i="1"/>
  <c r="AB148" i="1"/>
  <c r="AB152" i="1"/>
  <c r="AB156" i="1"/>
  <c r="AB160" i="1"/>
  <c r="AB164" i="1"/>
  <c r="AB168" i="1"/>
  <c r="AB172" i="1"/>
  <c r="AB176" i="1"/>
  <c r="AB180" i="1"/>
  <c r="AB184" i="1"/>
  <c r="AB188" i="1"/>
  <c r="AB192" i="1"/>
  <c r="AB196" i="1"/>
  <c r="AB200" i="1"/>
  <c r="AB204" i="1"/>
  <c r="AB208" i="1"/>
  <c r="AB212" i="1"/>
  <c r="AB216" i="1"/>
  <c r="AB220" i="1"/>
  <c r="AB224" i="1"/>
  <c r="AB228" i="1"/>
  <c r="AB232" i="1"/>
  <c r="AB236" i="1"/>
  <c r="AB240" i="1"/>
  <c r="AB244" i="1"/>
  <c r="AB248" i="1"/>
  <c r="AB252" i="1"/>
  <c r="AB256" i="1"/>
  <c r="AB260" i="1"/>
  <c r="AB264" i="1"/>
  <c r="AB268" i="1"/>
  <c r="AB272" i="1"/>
  <c r="AB276" i="1"/>
  <c r="AB280" i="1"/>
  <c r="AB284" i="1"/>
  <c r="AB288" i="1"/>
  <c r="AB292" i="1"/>
  <c r="AB296" i="1"/>
  <c r="AB300" i="1"/>
  <c r="AB306" i="1"/>
  <c r="AB327" i="1"/>
  <c r="AB338" i="1"/>
  <c r="AB355" i="1"/>
  <c r="AB370" i="1"/>
  <c r="AB378" i="1"/>
  <c r="AB401" i="1"/>
  <c r="AB417" i="1"/>
  <c r="AB433" i="1"/>
  <c r="AB449" i="1"/>
  <c r="AB465" i="1"/>
  <c r="AB482" i="1"/>
  <c r="AB489" i="1"/>
  <c r="AB491" i="1"/>
  <c r="AB498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37" i="1"/>
  <c r="AB739" i="1"/>
  <c r="AB741" i="1"/>
  <c r="AB743" i="1"/>
  <c r="AB745" i="1"/>
  <c r="AB747" i="1"/>
  <c r="AB749" i="1"/>
  <c r="AB751" i="1"/>
  <c r="AB753" i="1"/>
  <c r="AB755" i="1"/>
  <c r="AB757" i="1"/>
  <c r="AB759" i="1"/>
  <c r="AB76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37" i="1"/>
  <c r="AB839" i="1"/>
  <c r="AB841" i="1"/>
  <c r="AB843" i="1"/>
  <c r="AB845" i="1"/>
  <c r="AB847" i="1"/>
  <c r="AB849" i="1"/>
  <c r="AB851" i="1"/>
  <c r="AB853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79" i="1"/>
  <c r="AB881" i="1"/>
  <c r="AB883" i="1"/>
  <c r="AB885" i="1"/>
  <c r="AB887" i="1"/>
  <c r="AB889" i="1"/>
  <c r="AB891" i="1"/>
  <c r="AB893" i="1"/>
  <c r="AB895" i="1"/>
  <c r="AB897" i="1"/>
  <c r="AB899" i="1"/>
  <c r="AB901" i="1"/>
  <c r="AB903" i="1"/>
  <c r="AB905" i="1"/>
  <c r="AB907" i="1"/>
  <c r="AB909" i="1"/>
  <c r="AB911" i="1"/>
  <c r="AB913" i="1"/>
  <c r="AB915" i="1"/>
  <c r="AB917" i="1"/>
  <c r="AB919" i="1"/>
  <c r="AB921" i="1"/>
  <c r="AB923" i="1"/>
  <c r="AB925" i="1"/>
  <c r="AB927" i="1"/>
  <c r="AB929" i="1"/>
  <c r="AB931" i="1"/>
  <c r="AB933" i="1"/>
  <c r="AB935" i="1"/>
  <c r="AB937" i="1"/>
  <c r="AB939" i="1"/>
  <c r="AB941" i="1"/>
  <c r="AB943" i="1"/>
  <c r="AB945" i="1"/>
  <c r="AB947" i="1"/>
  <c r="AB949" i="1"/>
  <c r="AB951" i="1"/>
  <c r="AB953" i="1"/>
  <c r="AB955" i="1"/>
  <c r="AB957" i="1"/>
  <c r="AB959" i="1"/>
  <c r="AB961" i="1"/>
  <c r="AB963" i="1"/>
  <c r="AB965" i="1"/>
  <c r="AB967" i="1"/>
  <c r="AB969" i="1"/>
  <c r="AB971" i="1"/>
  <c r="AB973" i="1"/>
  <c r="AB974" i="1"/>
  <c r="AB975" i="1"/>
  <c r="AB981" i="1"/>
  <c r="AB982" i="1"/>
  <c r="AB995" i="1"/>
  <c r="AB999" i="1"/>
  <c r="AB1002" i="1"/>
  <c r="AB1006" i="1"/>
  <c r="AB1007" i="1"/>
  <c r="AB1013" i="1"/>
  <c r="AB1027" i="1"/>
  <c r="AB1031" i="1"/>
  <c r="AB1034" i="1"/>
  <c r="AB1039" i="1"/>
  <c r="AB1046" i="1"/>
  <c r="P305" i="1"/>
  <c r="V307" i="1"/>
  <c r="Z311" i="1"/>
  <c r="AB313" i="1"/>
  <c r="M314" i="1"/>
  <c r="AB314" i="1" s="1"/>
  <c r="S316" i="1"/>
  <c r="AB316" i="1" s="1"/>
  <c r="P321" i="1"/>
  <c r="AB321" i="1" s="1"/>
  <c r="V323" i="1"/>
  <c r="AB323" i="1" s="1"/>
  <c r="Z327" i="1"/>
  <c r="AB329" i="1"/>
  <c r="M330" i="1"/>
  <c r="AB330" i="1" s="1"/>
  <c r="S332" i="1"/>
  <c r="AB332" i="1" s="1"/>
  <c r="P337" i="1"/>
  <c r="V339" i="1"/>
  <c r="AB339" i="1" s="1"/>
  <c r="Z343" i="1"/>
  <c r="AB345" i="1"/>
  <c r="M346" i="1"/>
  <c r="AB346" i="1" s="1"/>
  <c r="S348" i="1"/>
  <c r="AB348" i="1" s="1"/>
  <c r="P353" i="1"/>
  <c r="AB353" i="1" s="1"/>
  <c r="V355" i="1"/>
  <c r="Z359" i="1"/>
  <c r="AB361" i="1"/>
  <c r="M362" i="1"/>
  <c r="AB362" i="1" s="1"/>
  <c r="S364" i="1"/>
  <c r="AB364" i="1" s="1"/>
  <c r="P369" i="1"/>
  <c r="V371" i="1"/>
  <c r="AB371" i="1" s="1"/>
  <c r="Z375" i="1"/>
  <c r="AB377" i="1"/>
  <c r="M378" i="1"/>
  <c r="S380" i="1"/>
  <c r="P385" i="1"/>
  <c r="AB385" i="1" s="1"/>
  <c r="V387" i="1"/>
  <c r="AB387" i="1" s="1"/>
  <c r="M391" i="1"/>
  <c r="AB391" i="1" s="1"/>
  <c r="V392" i="1"/>
  <c r="AB397" i="1"/>
  <c r="S397" i="1"/>
  <c r="P402" i="1"/>
  <c r="AB402" i="1" s="1"/>
  <c r="Z404" i="1"/>
  <c r="M407" i="1"/>
  <c r="AB407" i="1" s="1"/>
  <c r="V408" i="1"/>
  <c r="AB408" i="1" s="1"/>
  <c r="S413" i="1"/>
  <c r="AB413" i="1" s="1"/>
  <c r="P418" i="1"/>
  <c r="AB418" i="1" s="1"/>
  <c r="Z420" i="1"/>
  <c r="M423" i="1"/>
  <c r="AB423" i="1" s="1"/>
  <c r="V424" i="1"/>
  <c r="AB424" i="1" s="1"/>
  <c r="S429" i="1"/>
  <c r="AB429" i="1" s="1"/>
  <c r="P434" i="1"/>
  <c r="AB434" i="1" s="1"/>
  <c r="Z436" i="1"/>
  <c r="M439" i="1"/>
  <c r="AB439" i="1" s="1"/>
  <c r="V440" i="1"/>
  <c r="AB440" i="1" s="1"/>
  <c r="AB445" i="1"/>
  <c r="S445" i="1"/>
  <c r="P450" i="1"/>
  <c r="AB450" i="1" s="1"/>
  <c r="Z452" i="1"/>
  <c r="M455" i="1"/>
  <c r="AB455" i="1" s="1"/>
  <c r="V456" i="1"/>
  <c r="AB461" i="1"/>
  <c r="S461" i="1"/>
  <c r="P466" i="1"/>
  <c r="AB466" i="1" s="1"/>
  <c r="Z468" i="1"/>
  <c r="AB468" i="1" s="1"/>
  <c r="M471" i="1"/>
  <c r="AB471" i="1" s="1"/>
  <c r="V472" i="1"/>
  <c r="AB472" i="1" s="1"/>
  <c r="AB477" i="1"/>
  <c r="AB479" i="1"/>
  <c r="AB486" i="1"/>
  <c r="AB493" i="1"/>
  <c r="AB495" i="1"/>
  <c r="AB502" i="1"/>
  <c r="AB989" i="1"/>
  <c r="AB1021" i="1"/>
  <c r="AB1041" i="1"/>
  <c r="S304" i="1"/>
  <c r="AB304" i="1" s="1"/>
  <c r="P309" i="1"/>
  <c r="AB309" i="1" s="1"/>
  <c r="V311" i="1"/>
  <c r="AB311" i="1" s="1"/>
  <c r="Z315" i="1"/>
  <c r="AB315" i="1" s="1"/>
  <c r="AB317" i="1"/>
  <c r="M318" i="1"/>
  <c r="AB318" i="1" s="1"/>
  <c r="S320" i="1"/>
  <c r="P325" i="1"/>
  <c r="AB325" i="1" s="1"/>
  <c r="V327" i="1"/>
  <c r="Z331" i="1"/>
  <c r="AB331" i="1" s="1"/>
  <c r="AB333" i="1"/>
  <c r="M334" i="1"/>
  <c r="AB334" i="1" s="1"/>
  <c r="S336" i="1"/>
  <c r="AB336" i="1" s="1"/>
  <c r="P341" i="1"/>
  <c r="AB341" i="1" s="1"/>
  <c r="V343" i="1"/>
  <c r="AB343" i="1" s="1"/>
  <c r="Z347" i="1"/>
  <c r="AB347" i="1" s="1"/>
  <c r="AB349" i="1"/>
  <c r="M350" i="1"/>
  <c r="AB350" i="1" s="1"/>
  <c r="S352" i="1"/>
  <c r="AB352" i="1" s="1"/>
  <c r="P357" i="1"/>
  <c r="AB357" i="1" s="1"/>
  <c r="V359" i="1"/>
  <c r="AB359" i="1" s="1"/>
  <c r="Z363" i="1"/>
  <c r="AB363" i="1" s="1"/>
  <c r="AB365" i="1"/>
  <c r="M366" i="1"/>
  <c r="AB366" i="1" s="1"/>
  <c r="S368" i="1"/>
  <c r="AB368" i="1" s="1"/>
  <c r="P373" i="1"/>
  <c r="AB373" i="1" s="1"/>
  <c r="V375" i="1"/>
  <c r="AB375" i="1" s="1"/>
  <c r="Z379" i="1"/>
  <c r="AB381" i="1"/>
  <c r="M382" i="1"/>
  <c r="AB382" i="1" s="1"/>
  <c r="S384" i="1"/>
  <c r="AB384" i="1" s="1"/>
  <c r="P389" i="1"/>
  <c r="AB389" i="1" s="1"/>
  <c r="S393" i="1"/>
  <c r="AB393" i="1" s="1"/>
  <c r="AB394" i="1"/>
  <c r="P398" i="1"/>
  <c r="AB398" i="1" s="1"/>
  <c r="Z400" i="1"/>
  <c r="M403" i="1"/>
  <c r="AB403" i="1" s="1"/>
  <c r="V404" i="1"/>
  <c r="AB404" i="1" s="1"/>
  <c r="S409" i="1"/>
  <c r="AB409" i="1" s="1"/>
  <c r="AB410" i="1"/>
  <c r="P414" i="1"/>
  <c r="AB414" i="1" s="1"/>
  <c r="Z416" i="1"/>
  <c r="AB416" i="1" s="1"/>
  <c r="M419" i="1"/>
  <c r="AB419" i="1" s="1"/>
  <c r="V420" i="1"/>
  <c r="AB420" i="1" s="1"/>
  <c r="AB425" i="1"/>
  <c r="S425" i="1"/>
  <c r="AB426" i="1"/>
  <c r="P430" i="1"/>
  <c r="AB430" i="1" s="1"/>
  <c r="Z432" i="1"/>
  <c r="M435" i="1"/>
  <c r="V436" i="1"/>
  <c r="AB436" i="1" s="1"/>
  <c r="AB441" i="1"/>
  <c r="S441" i="1"/>
  <c r="AB442" i="1"/>
  <c r="P446" i="1"/>
  <c r="AB446" i="1" s="1"/>
  <c r="Z448" i="1"/>
  <c r="AB448" i="1" s="1"/>
  <c r="M451" i="1"/>
  <c r="AB451" i="1" s="1"/>
  <c r="V452" i="1"/>
  <c r="AB452" i="1" s="1"/>
  <c r="S457" i="1"/>
  <c r="AB457" i="1" s="1"/>
  <c r="AB458" i="1"/>
  <c r="P462" i="1"/>
  <c r="AB462" i="1" s="1"/>
  <c r="Z464" i="1"/>
  <c r="AB464" i="1" s="1"/>
  <c r="M467" i="1"/>
  <c r="AB467" i="1" s="1"/>
  <c r="V468" i="1"/>
  <c r="S473" i="1"/>
  <c r="AB473" i="1" s="1"/>
  <c r="AB474" i="1"/>
  <c r="AB481" i="1"/>
  <c r="AB483" i="1"/>
  <c r="AB490" i="1"/>
  <c r="AB497" i="1"/>
  <c r="AB499" i="1"/>
  <c r="AB506" i="1"/>
  <c r="AB508" i="1"/>
  <c r="AB510" i="1"/>
  <c r="AB512" i="1"/>
  <c r="AB514" i="1"/>
  <c r="AB516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0" i="1"/>
  <c r="AB632" i="1"/>
  <c r="AB634" i="1"/>
  <c r="AB636" i="1"/>
  <c r="AB638" i="1"/>
  <c r="AB640" i="1"/>
  <c r="AB642" i="1"/>
  <c r="AB644" i="1"/>
  <c r="AB646" i="1"/>
  <c r="AB648" i="1"/>
  <c r="AB650" i="1"/>
  <c r="AB652" i="1"/>
  <c r="AB654" i="1"/>
  <c r="AB656" i="1"/>
  <c r="AB658" i="1"/>
  <c r="AB660" i="1"/>
  <c r="AB662" i="1"/>
  <c r="AB664" i="1"/>
  <c r="AB666" i="1"/>
  <c r="AB668" i="1"/>
  <c r="AB670" i="1"/>
  <c r="AB672" i="1"/>
  <c r="AB674" i="1"/>
  <c r="AB678" i="1"/>
  <c r="AB718" i="1"/>
  <c r="AB720" i="1"/>
  <c r="AB722" i="1"/>
  <c r="AB724" i="1"/>
  <c r="AB726" i="1"/>
  <c r="AB728" i="1"/>
  <c r="AB730" i="1"/>
  <c r="AB732" i="1"/>
  <c r="AB734" i="1"/>
  <c r="AB736" i="1"/>
  <c r="AB738" i="1"/>
  <c r="AB740" i="1"/>
  <c r="AB742" i="1"/>
  <c r="AB744" i="1"/>
  <c r="AB746" i="1"/>
  <c r="AB748" i="1"/>
  <c r="AB750" i="1"/>
  <c r="AB752" i="1"/>
  <c r="AB754" i="1"/>
  <c r="AB756" i="1"/>
  <c r="AB758" i="1"/>
  <c r="AB760" i="1"/>
  <c r="AB762" i="1"/>
  <c r="AB764" i="1"/>
  <c r="AB766" i="1"/>
  <c r="AB768" i="1"/>
  <c r="AB770" i="1"/>
  <c r="AB772" i="1"/>
  <c r="AB774" i="1"/>
  <c r="AB776" i="1"/>
  <c r="AB778" i="1"/>
  <c r="AB780" i="1"/>
  <c r="AB782" i="1"/>
  <c r="AB784" i="1"/>
  <c r="AB786" i="1"/>
  <c r="AB788" i="1"/>
  <c r="AB790" i="1"/>
  <c r="AB792" i="1"/>
  <c r="AB794" i="1"/>
  <c r="AB796" i="1"/>
  <c r="AB798" i="1"/>
  <c r="AB800" i="1"/>
  <c r="AB802" i="1"/>
  <c r="AB804" i="1"/>
  <c r="AB806" i="1"/>
  <c r="AB808" i="1"/>
  <c r="AB810" i="1"/>
  <c r="AB812" i="1"/>
  <c r="AB814" i="1"/>
  <c r="AB816" i="1"/>
  <c r="AB818" i="1"/>
  <c r="AB820" i="1"/>
  <c r="AB822" i="1"/>
  <c r="AB824" i="1"/>
  <c r="AB826" i="1"/>
  <c r="AB828" i="1"/>
  <c r="AB830" i="1"/>
  <c r="AB832" i="1"/>
  <c r="AB834" i="1"/>
  <c r="AB836" i="1"/>
  <c r="AB838" i="1"/>
  <c r="AB840" i="1"/>
  <c r="AB842" i="1"/>
  <c r="AB844" i="1"/>
  <c r="AB846" i="1"/>
  <c r="AB848" i="1"/>
  <c r="AB850" i="1"/>
  <c r="AB852" i="1"/>
  <c r="AB854" i="1"/>
  <c r="AB856" i="1"/>
  <c r="AB858" i="1"/>
  <c r="AB860" i="1"/>
  <c r="AB862" i="1"/>
  <c r="AB864" i="1"/>
  <c r="AB866" i="1"/>
  <c r="AB868" i="1"/>
  <c r="AB870" i="1"/>
  <c r="AB872" i="1"/>
  <c r="AB874" i="1"/>
  <c r="AB876" i="1"/>
  <c r="AB878" i="1"/>
  <c r="AB880" i="1"/>
  <c r="AB882" i="1"/>
  <c r="AB884" i="1"/>
  <c r="AB886" i="1"/>
  <c r="AB888" i="1"/>
  <c r="AB890" i="1"/>
  <c r="AB892" i="1"/>
  <c r="AB894" i="1"/>
  <c r="AB896" i="1"/>
  <c r="AB898" i="1"/>
  <c r="AB900" i="1"/>
  <c r="AB902" i="1"/>
  <c r="AB904" i="1"/>
  <c r="AB906" i="1"/>
  <c r="AB908" i="1"/>
  <c r="AB910" i="1"/>
  <c r="AB912" i="1"/>
  <c r="AB914" i="1"/>
  <c r="AB916" i="1"/>
  <c r="AB918" i="1"/>
  <c r="AB920" i="1"/>
  <c r="AB922" i="1"/>
  <c r="AB924" i="1"/>
  <c r="AB926" i="1"/>
  <c r="AB928" i="1"/>
  <c r="AB930" i="1"/>
  <c r="AB932" i="1"/>
  <c r="AB934" i="1"/>
  <c r="AB936" i="1"/>
  <c r="AB938" i="1"/>
  <c r="AB940" i="1"/>
  <c r="AB942" i="1"/>
  <c r="AB944" i="1"/>
  <c r="AB946" i="1"/>
  <c r="AB948" i="1"/>
  <c r="AB950" i="1"/>
  <c r="AB952" i="1"/>
  <c r="AB954" i="1"/>
  <c r="AB956" i="1"/>
  <c r="AB958" i="1"/>
  <c r="AB960" i="1"/>
  <c r="AB962" i="1"/>
  <c r="AB964" i="1"/>
  <c r="AB966" i="1"/>
  <c r="AB968" i="1"/>
  <c r="AB970" i="1"/>
  <c r="AB972" i="1"/>
  <c r="AB979" i="1"/>
  <c r="AB983" i="1"/>
  <c r="AB986" i="1"/>
  <c r="AB990" i="1"/>
  <c r="AB991" i="1"/>
  <c r="AB997" i="1"/>
  <c r="AB1001" i="1"/>
  <c r="AB1011" i="1"/>
  <c r="AB1015" i="1"/>
  <c r="AB1018" i="1"/>
  <c r="AB1019" i="1"/>
  <c r="AB1022" i="1"/>
  <c r="AB1023" i="1"/>
  <c r="AB1029" i="1"/>
  <c r="AB1030" i="1"/>
  <c r="AB1043" i="1"/>
  <c r="AB1047" i="1"/>
  <c r="AB1050" i="1"/>
  <c r="AB305" i="1"/>
  <c r="AB337" i="1"/>
  <c r="AB369" i="1"/>
  <c r="AB406" i="1"/>
  <c r="AB422" i="1"/>
  <c r="AB438" i="1"/>
  <c r="AB454" i="1"/>
  <c r="AB470" i="1"/>
  <c r="AB1005" i="1"/>
  <c r="AB1037" i="1"/>
  <c r="AB988" i="1"/>
  <c r="AB1004" i="1"/>
  <c r="AB1020" i="1"/>
  <c r="AB1036" i="1"/>
  <c r="AB1724" i="1"/>
  <c r="AB1776" i="1"/>
  <c r="AB992" i="1"/>
  <c r="AB1057" i="1"/>
  <c r="AB1064" i="1"/>
  <c r="AB1066" i="1"/>
  <c r="AB1073" i="1"/>
  <c r="AB1080" i="1"/>
  <c r="AB1082" i="1"/>
  <c r="AB1089" i="1"/>
  <c r="AB1096" i="1"/>
  <c r="AB1098" i="1"/>
  <c r="AB1105" i="1"/>
  <c r="AB1112" i="1"/>
  <c r="AB1114" i="1"/>
  <c r="AB1121" i="1"/>
  <c r="AB1128" i="1"/>
  <c r="AB1130" i="1"/>
  <c r="AB1572" i="1"/>
  <c r="AB1574" i="1"/>
  <c r="AB1581" i="1"/>
  <c r="AB1588" i="1"/>
  <c r="AB1590" i="1"/>
  <c r="AB1597" i="1"/>
  <c r="AB1604" i="1"/>
  <c r="AB1606" i="1"/>
  <c r="AB1613" i="1"/>
  <c r="AB1620" i="1"/>
  <c r="AB1622" i="1"/>
  <c r="AB1627" i="1"/>
  <c r="AB1631" i="1"/>
  <c r="AB1635" i="1"/>
  <c r="AB1639" i="1"/>
  <c r="AB1643" i="1"/>
  <c r="AB1647" i="1"/>
  <c r="AB1651" i="1"/>
  <c r="AB1655" i="1"/>
  <c r="AB1659" i="1"/>
  <c r="AB1663" i="1"/>
  <c r="AB1667" i="1"/>
  <c r="AB1670" i="1"/>
  <c r="AB1676" i="1"/>
  <c r="AB1683" i="1"/>
  <c r="AB1686" i="1"/>
  <c r="AB1692" i="1"/>
  <c r="AB1696" i="1"/>
  <c r="AB1700" i="1"/>
  <c r="AB1707" i="1"/>
  <c r="AB1748" i="1"/>
  <c r="AB980" i="1"/>
  <c r="AB996" i="1"/>
  <c r="AB1012" i="1"/>
  <c r="AB1028" i="1"/>
  <c r="AB1044" i="1"/>
  <c r="AB1054" i="1"/>
  <c r="AB1061" i="1"/>
  <c r="AB1068" i="1"/>
  <c r="AB1070" i="1"/>
  <c r="AB1077" i="1"/>
  <c r="AB1084" i="1"/>
  <c r="AB1086" i="1"/>
  <c r="AB1093" i="1"/>
  <c r="AB1100" i="1"/>
  <c r="AB1102" i="1"/>
  <c r="AB1109" i="1"/>
  <c r="AB1116" i="1"/>
  <c r="AB1118" i="1"/>
  <c r="AB1125" i="1"/>
  <c r="AB1132" i="1"/>
  <c r="AB1134" i="1"/>
  <c r="AB1136" i="1"/>
  <c r="AB1138" i="1"/>
  <c r="AB1140" i="1"/>
  <c r="AB1142" i="1"/>
  <c r="AB1144" i="1"/>
  <c r="AB1146" i="1"/>
  <c r="AB1148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222" i="1"/>
  <c r="AB1224" i="1"/>
  <c r="AB1226" i="1"/>
  <c r="AB1228" i="1"/>
  <c r="AB1230" i="1"/>
  <c r="AB1232" i="1"/>
  <c r="AB1234" i="1"/>
  <c r="AB1236" i="1"/>
  <c r="AB1238" i="1"/>
  <c r="AB1240" i="1"/>
  <c r="AB1242" i="1"/>
  <c r="AB1244" i="1"/>
  <c r="AB1246" i="1"/>
  <c r="AB1248" i="1"/>
  <c r="AB1250" i="1"/>
  <c r="AB1252" i="1"/>
  <c r="AB1254" i="1"/>
  <c r="AB1256" i="1"/>
  <c r="AB1258" i="1"/>
  <c r="AB1260" i="1"/>
  <c r="AB1262" i="1"/>
  <c r="AB1264" i="1"/>
  <c r="AB1266" i="1"/>
  <c r="AB1268" i="1"/>
  <c r="AB1270" i="1"/>
  <c r="AB1272" i="1"/>
  <c r="AB1274" i="1"/>
  <c r="AB1276" i="1"/>
  <c r="AB1278" i="1"/>
  <c r="AB1280" i="1"/>
  <c r="AB1282" i="1"/>
  <c r="AB1284" i="1"/>
  <c r="AB1286" i="1"/>
  <c r="AB1288" i="1"/>
  <c r="AB1290" i="1"/>
  <c r="AB1292" i="1"/>
  <c r="AB1294" i="1"/>
  <c r="AB1296" i="1"/>
  <c r="AB1298" i="1"/>
  <c r="AB1300" i="1"/>
  <c r="AB1302" i="1"/>
  <c r="AB1304" i="1"/>
  <c r="AB1306" i="1"/>
  <c r="AB1308" i="1"/>
  <c r="AB1310" i="1"/>
  <c r="AB1312" i="1"/>
  <c r="AB1314" i="1"/>
  <c r="AB1316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46" i="1"/>
  <c r="AB1348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398" i="1"/>
  <c r="AB1400" i="1"/>
  <c r="AB1402" i="1"/>
  <c r="AB1404" i="1"/>
  <c r="AB1406" i="1"/>
  <c r="AB1408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76" i="1"/>
  <c r="AB1478" i="1"/>
  <c r="AB1480" i="1"/>
  <c r="AB1482" i="1"/>
  <c r="AB1484" i="1"/>
  <c r="AB1486" i="1"/>
  <c r="AB1488" i="1"/>
  <c r="AB1490" i="1"/>
  <c r="AB1492" i="1"/>
  <c r="AB1494" i="1"/>
  <c r="AB1496" i="1"/>
  <c r="AB1498" i="1"/>
  <c r="AB1500" i="1"/>
  <c r="AB1502" i="1"/>
  <c r="AB1504" i="1"/>
  <c r="AB1506" i="1"/>
  <c r="AB1508" i="1"/>
  <c r="AB1510" i="1"/>
  <c r="AB1512" i="1"/>
  <c r="AB1514" i="1"/>
  <c r="AB1516" i="1"/>
  <c r="AB1518" i="1"/>
  <c r="AB1520" i="1"/>
  <c r="AB1522" i="1"/>
  <c r="AB1524" i="1"/>
  <c r="AB1526" i="1"/>
  <c r="AB1528" i="1"/>
  <c r="AB1530" i="1"/>
  <c r="AB1532" i="1"/>
  <c r="AB1534" i="1"/>
  <c r="AB1536" i="1"/>
  <c r="AB1538" i="1"/>
  <c r="AB1540" i="1"/>
  <c r="AB1542" i="1"/>
  <c r="AB1544" i="1"/>
  <c r="AB1546" i="1"/>
  <c r="AB1548" i="1"/>
  <c r="AB1550" i="1"/>
  <c r="AB1552" i="1"/>
  <c r="AB1554" i="1"/>
  <c r="AB1556" i="1"/>
  <c r="AB1558" i="1"/>
  <c r="AB1560" i="1"/>
  <c r="AB1562" i="1"/>
  <c r="AB1564" i="1"/>
  <c r="AB1566" i="1"/>
  <c r="AB1568" i="1"/>
  <c r="AB1570" i="1"/>
  <c r="AB1575" i="1"/>
  <c r="AB1577" i="1"/>
  <c r="AB1584" i="1"/>
  <c r="AB1586" i="1"/>
  <c r="AB1591" i="1"/>
  <c r="AB1593" i="1"/>
  <c r="AB1600" i="1"/>
  <c r="AB1602" i="1"/>
  <c r="AB1607" i="1"/>
  <c r="AB1609" i="1"/>
  <c r="AB1616" i="1"/>
  <c r="AB1618" i="1"/>
  <c r="AB1623" i="1"/>
  <c r="AB1626" i="1"/>
  <c r="AB1630" i="1"/>
  <c r="AB1634" i="1"/>
  <c r="AB1638" i="1"/>
  <c r="AB1642" i="1"/>
  <c r="AB1646" i="1"/>
  <c r="AB1650" i="1"/>
  <c r="AB1669" i="1"/>
  <c r="AB1672" i="1"/>
  <c r="AB1679" i="1"/>
  <c r="AB1685" i="1"/>
  <c r="AB1688" i="1"/>
  <c r="AB1695" i="1"/>
  <c r="AB1699" i="1"/>
  <c r="AB1703" i="1"/>
  <c r="AB1711" i="1"/>
  <c r="AB1752" i="1"/>
  <c r="AB1816" i="1"/>
  <c r="P976" i="1"/>
  <c r="AB976" i="1" s="1"/>
  <c r="V978" i="1"/>
  <c r="AB978" i="1" s="1"/>
  <c r="Z982" i="1"/>
  <c r="AB984" i="1"/>
  <c r="M985" i="1"/>
  <c r="AB985" i="1" s="1"/>
  <c r="S987" i="1"/>
  <c r="AB987" i="1" s="1"/>
  <c r="P992" i="1"/>
  <c r="V994" i="1"/>
  <c r="AB994" i="1" s="1"/>
  <c r="Z998" i="1"/>
  <c r="AB998" i="1" s="1"/>
  <c r="AB1000" i="1"/>
  <c r="M1001" i="1"/>
  <c r="S1003" i="1"/>
  <c r="AB1003" i="1" s="1"/>
  <c r="P1008" i="1"/>
  <c r="AB1008" i="1" s="1"/>
  <c r="V1010" i="1"/>
  <c r="AB1010" i="1" s="1"/>
  <c r="Z1014" i="1"/>
  <c r="AB1014" i="1" s="1"/>
  <c r="AB1016" i="1"/>
  <c r="M1017" i="1"/>
  <c r="AB1017" i="1" s="1"/>
  <c r="S1019" i="1"/>
  <c r="P1024" i="1"/>
  <c r="AB1024" i="1" s="1"/>
  <c r="V1026" i="1"/>
  <c r="AB1026" i="1" s="1"/>
  <c r="Z1030" i="1"/>
  <c r="AB1032" i="1"/>
  <c r="M1033" i="1"/>
  <c r="AB1033" i="1" s="1"/>
  <c r="S1035" i="1"/>
  <c r="AB1035" i="1" s="1"/>
  <c r="P1040" i="1"/>
  <c r="AB1040" i="1" s="1"/>
  <c r="V1042" i="1"/>
  <c r="AB1042" i="1" s="1"/>
  <c r="Z1046" i="1"/>
  <c r="AB1048" i="1"/>
  <c r="M1049" i="1"/>
  <c r="AB1049" i="1" s="1"/>
  <c r="S1051" i="1"/>
  <c r="AB1051" i="1" s="1"/>
  <c r="S1052" i="1"/>
  <c r="AB1052" i="1" s="1"/>
  <c r="AB1053" i="1"/>
  <c r="AB1056" i="1"/>
  <c r="AB1058" i="1"/>
  <c r="AB1065" i="1"/>
  <c r="AB1072" i="1"/>
  <c r="AB1074" i="1"/>
  <c r="AB1081" i="1"/>
  <c r="AB1088" i="1"/>
  <c r="AB1090" i="1"/>
  <c r="AB1097" i="1"/>
  <c r="AB1104" i="1"/>
  <c r="AB1106" i="1"/>
  <c r="AB1113" i="1"/>
  <c r="AB1120" i="1"/>
  <c r="AB1122" i="1"/>
  <c r="AB1129" i="1"/>
  <c r="AB1571" i="1"/>
  <c r="AB1573" i="1"/>
  <c r="AB1580" i="1"/>
  <c r="AB1582" i="1"/>
  <c r="AB1587" i="1"/>
  <c r="AB1589" i="1"/>
  <c r="AB1596" i="1"/>
  <c r="AB1598" i="1"/>
  <c r="AB1603" i="1"/>
  <c r="AB1605" i="1"/>
  <c r="AB1612" i="1"/>
  <c r="AB1614" i="1"/>
  <c r="AB1619" i="1"/>
  <c r="AB1621" i="1"/>
  <c r="AB1625" i="1"/>
  <c r="AB1629" i="1"/>
  <c r="AB1633" i="1"/>
  <c r="AB1637" i="1"/>
  <c r="AB1641" i="1"/>
  <c r="AB1645" i="1"/>
  <c r="AB1649" i="1"/>
  <c r="AB1653" i="1"/>
  <c r="AB1657" i="1"/>
  <c r="AB1661" i="1"/>
  <c r="AB1665" i="1"/>
  <c r="AB1668" i="1"/>
  <c r="AB1675" i="1"/>
  <c r="AB1678" i="1"/>
  <c r="AB1681" i="1"/>
  <c r="AB1684" i="1"/>
  <c r="AB1691" i="1"/>
  <c r="AB1694" i="1"/>
  <c r="AB1698" i="1"/>
  <c r="AB1702" i="1"/>
  <c r="AB1705" i="1"/>
  <c r="AB1708" i="1"/>
  <c r="M1707" i="1"/>
  <c r="S1709" i="1"/>
  <c r="AB1709" i="1" s="1"/>
  <c r="P1714" i="1"/>
  <c r="V1716" i="1"/>
  <c r="AB1716" i="1" s="1"/>
  <c r="Z1720" i="1"/>
  <c r="AB1722" i="1"/>
  <c r="M1723" i="1"/>
  <c r="AB1723" i="1" s="1"/>
  <c r="S1725" i="1"/>
  <c r="Z1728" i="1"/>
  <c r="M1731" i="1"/>
  <c r="AB1731" i="1" s="1"/>
  <c r="AB1733" i="1"/>
  <c r="S1733" i="1"/>
  <c r="AB1734" i="1"/>
  <c r="Z1736" i="1"/>
  <c r="M1739" i="1"/>
  <c r="AB1739" i="1" s="1"/>
  <c r="S1741" i="1"/>
  <c r="AB1741" i="1" s="1"/>
  <c r="Z1744" i="1"/>
  <c r="M1747" i="1"/>
  <c r="AB1747" i="1" s="1"/>
  <c r="AB1749" i="1"/>
  <c r="S1749" i="1"/>
  <c r="Z1752" i="1"/>
  <c r="M1755" i="1"/>
  <c r="AB1755" i="1" s="1"/>
  <c r="S1757" i="1"/>
  <c r="AB1757" i="1" s="1"/>
  <c r="Z1760" i="1"/>
  <c r="M1763" i="1"/>
  <c r="AB1763" i="1" s="1"/>
  <c r="AB1765" i="1"/>
  <c r="S1765" i="1"/>
  <c r="AB1766" i="1"/>
  <c r="Z1768" i="1"/>
  <c r="M1771" i="1"/>
  <c r="AB1771" i="1" s="1"/>
  <c r="S1773" i="1"/>
  <c r="AB1773" i="1" s="1"/>
  <c r="Z1776" i="1"/>
  <c r="M1779" i="1"/>
  <c r="AB1779" i="1" s="1"/>
  <c r="AB1781" i="1"/>
  <c r="S1781" i="1"/>
  <c r="Z1784" i="1"/>
  <c r="M1787" i="1"/>
  <c r="AB1787" i="1" s="1"/>
  <c r="S1789" i="1"/>
  <c r="AB1789" i="1" s="1"/>
  <c r="Z1792" i="1"/>
  <c r="M1795" i="1"/>
  <c r="AB1795" i="1" s="1"/>
  <c r="AB1797" i="1"/>
  <c r="S1797" i="1"/>
  <c r="AB1798" i="1"/>
  <c r="Z1800" i="1"/>
  <c r="M1803" i="1"/>
  <c r="AB1803" i="1" s="1"/>
  <c r="S1805" i="1"/>
  <c r="AB1805" i="1" s="1"/>
  <c r="Z1808" i="1"/>
  <c r="M1811" i="1"/>
  <c r="AB1811" i="1" s="1"/>
  <c r="AB1813" i="1"/>
  <c r="S1813" i="1"/>
  <c r="Z1816" i="1"/>
  <c r="M1819" i="1"/>
  <c r="AB1819" i="1" s="1"/>
  <c r="AB1892" i="1"/>
  <c r="AB1894" i="1"/>
  <c r="AB1901" i="1"/>
  <c r="AB1903" i="1"/>
  <c r="AB1908" i="1"/>
  <c r="AB1910" i="1"/>
  <c r="AB1917" i="1"/>
  <c r="AB1919" i="1"/>
  <c r="AB1924" i="1"/>
  <c r="AB1926" i="1"/>
  <c r="AB1933" i="1"/>
  <c r="AB1935" i="1"/>
  <c r="AB1940" i="1"/>
  <c r="AB1942" i="1"/>
  <c r="AB1949" i="1"/>
  <c r="AB1951" i="1"/>
  <c r="AB1956" i="1"/>
  <c r="AB1958" i="1"/>
  <c r="AB1965" i="1"/>
  <c r="AB1967" i="1"/>
  <c r="AB1972" i="1"/>
  <c r="AB1974" i="1"/>
  <c r="AB1981" i="1"/>
  <c r="AB1983" i="1"/>
  <c r="AB1988" i="1"/>
  <c r="AB1990" i="1"/>
  <c r="AB1997" i="1"/>
  <c r="AB1999" i="1"/>
  <c r="AB2004" i="1"/>
  <c r="AB2006" i="1"/>
  <c r="AB2013" i="1"/>
  <c r="AB2015" i="1"/>
  <c r="AB2020" i="1"/>
  <c r="AB2022" i="1"/>
  <c r="AB2029" i="1"/>
  <c r="AB2031" i="1"/>
  <c r="AB2036" i="1"/>
  <c r="AB2038" i="1"/>
  <c r="AB2045" i="1"/>
  <c r="AB2047" i="1"/>
  <c r="AB2052" i="1"/>
  <c r="AB2054" i="1"/>
  <c r="AB2061" i="1"/>
  <c r="AB2063" i="1"/>
  <c r="AB2068" i="1"/>
  <c r="AB2070" i="1"/>
  <c r="AB2077" i="1"/>
  <c r="AB2079" i="1"/>
  <c r="AB2084" i="1"/>
  <c r="AB2086" i="1"/>
  <c r="AB2093" i="1"/>
  <c r="AB2095" i="1"/>
  <c r="AB2100" i="1"/>
  <c r="AB2102" i="1"/>
  <c r="AB2109" i="1"/>
  <c r="AB2111" i="1"/>
  <c r="AB2116" i="1"/>
  <c r="AB2118" i="1"/>
  <c r="AB2125" i="1"/>
  <c r="AB2127" i="1"/>
  <c r="AB2132" i="1"/>
  <c r="AB2134" i="1"/>
  <c r="AB2141" i="1"/>
  <c r="AB2143" i="1"/>
  <c r="AB2148" i="1"/>
  <c r="AB2150" i="1"/>
  <c r="AB2157" i="1"/>
  <c r="AB2159" i="1"/>
  <c r="AB2164" i="1"/>
  <c r="AB2166" i="1"/>
  <c r="AB2173" i="1"/>
  <c r="AB2175" i="1"/>
  <c r="AB2180" i="1"/>
  <c r="AB2182" i="1"/>
  <c r="AB2189" i="1"/>
  <c r="AB2191" i="1"/>
  <c r="AB2196" i="1"/>
  <c r="AB2198" i="1"/>
  <c r="AB2205" i="1"/>
  <c r="AB2207" i="1"/>
  <c r="AB2212" i="1"/>
  <c r="AB2214" i="1"/>
  <c r="AB2218" i="1"/>
  <c r="AB2222" i="1"/>
  <c r="AB2226" i="1"/>
  <c r="AB2230" i="1"/>
  <c r="AB2234" i="1"/>
  <c r="AB2238" i="1"/>
  <c r="AB2242" i="1"/>
  <c r="AB2246" i="1"/>
  <c r="AB2250" i="1"/>
  <c r="AB2254" i="1"/>
  <c r="AB2258" i="1"/>
  <c r="AB2262" i="1"/>
  <c r="AB2266" i="1"/>
  <c r="AB2270" i="1"/>
  <c r="AB2274" i="1"/>
  <c r="AB2278" i="1"/>
  <c r="AB2282" i="1"/>
  <c r="AB2286" i="1"/>
  <c r="AB2290" i="1"/>
  <c r="AB2294" i="1"/>
  <c r="AB2298" i="1"/>
  <c r="AB2302" i="1"/>
  <c r="AB2306" i="1"/>
  <c r="AB2310" i="1"/>
  <c r="AB2314" i="1"/>
  <c r="AB2318" i="1"/>
  <c r="AB2322" i="1"/>
  <c r="AB2326" i="1"/>
  <c r="AB2330" i="1"/>
  <c r="AB2334" i="1"/>
  <c r="AB2338" i="1"/>
  <c r="AB2342" i="1"/>
  <c r="AB2346" i="1"/>
  <c r="AB2350" i="1"/>
  <c r="AB2354" i="1"/>
  <c r="AB2358" i="1"/>
  <c r="AB2362" i="1"/>
  <c r="AB2366" i="1"/>
  <c r="AB2370" i="1"/>
  <c r="AB2374" i="1"/>
  <c r="AB2378" i="1"/>
  <c r="AB2382" i="1"/>
  <c r="AB2386" i="1"/>
  <c r="AB2390" i="1"/>
  <c r="AB2394" i="1"/>
  <c r="AB2398" i="1"/>
  <c r="AB2402" i="1"/>
  <c r="AB2406" i="1"/>
  <c r="AB2410" i="1"/>
  <c r="AB2425" i="1"/>
  <c r="AB2457" i="1"/>
  <c r="Z1708" i="1"/>
  <c r="M1711" i="1"/>
  <c r="S1713" i="1"/>
  <c r="AB1713" i="1" s="1"/>
  <c r="P1718" i="1"/>
  <c r="V1720" i="1"/>
  <c r="AB1720" i="1" s="1"/>
  <c r="Z1724" i="1"/>
  <c r="P1726" i="1"/>
  <c r="AB1726" i="1" s="1"/>
  <c r="V1728" i="1"/>
  <c r="AB1728" i="1" s="1"/>
  <c r="P1734" i="1"/>
  <c r="V1736" i="1"/>
  <c r="AB1736" i="1" s="1"/>
  <c r="P1742" i="1"/>
  <c r="AB1742" i="1" s="1"/>
  <c r="V1744" i="1"/>
  <c r="AB1744" i="1" s="1"/>
  <c r="P1750" i="1"/>
  <c r="AB1750" i="1" s="1"/>
  <c r="V1752" i="1"/>
  <c r="P1758" i="1"/>
  <c r="AB1758" i="1" s="1"/>
  <c r="V1760" i="1"/>
  <c r="AB1760" i="1" s="1"/>
  <c r="P1766" i="1"/>
  <c r="V1768" i="1"/>
  <c r="AB1768" i="1" s="1"/>
  <c r="P1774" i="1"/>
  <c r="AB1774" i="1" s="1"/>
  <c r="V1776" i="1"/>
  <c r="P1782" i="1"/>
  <c r="AB1782" i="1" s="1"/>
  <c r="V1784" i="1"/>
  <c r="AB1784" i="1" s="1"/>
  <c r="P1790" i="1"/>
  <c r="AB1790" i="1" s="1"/>
  <c r="V1792" i="1"/>
  <c r="AB1792" i="1" s="1"/>
  <c r="P1798" i="1"/>
  <c r="V1800" i="1"/>
  <c r="AB1800" i="1" s="1"/>
  <c r="P1806" i="1"/>
  <c r="AB1806" i="1" s="1"/>
  <c r="V1808" i="1"/>
  <c r="AB1808" i="1" s="1"/>
  <c r="P1814" i="1"/>
  <c r="AB1814" i="1" s="1"/>
  <c r="V1816" i="1"/>
  <c r="AB1822" i="1"/>
  <c r="AB1826" i="1"/>
  <c r="AB1830" i="1"/>
  <c r="AB1834" i="1"/>
  <c r="AB1838" i="1"/>
  <c r="AB1842" i="1"/>
  <c r="AB1846" i="1"/>
  <c r="AB1850" i="1"/>
  <c r="AB1854" i="1"/>
  <c r="AB1858" i="1"/>
  <c r="AB1862" i="1"/>
  <c r="AB1866" i="1"/>
  <c r="AB1870" i="1"/>
  <c r="AB1874" i="1"/>
  <c r="AB1878" i="1"/>
  <c r="AB1882" i="1"/>
  <c r="AB1886" i="1"/>
  <c r="AB1890" i="1"/>
  <c r="AB1899" i="1"/>
  <c r="AB1904" i="1"/>
  <c r="AB1906" i="1"/>
  <c r="AB1915" i="1"/>
  <c r="AB1920" i="1"/>
  <c r="AB1922" i="1"/>
  <c r="AB1931" i="1"/>
  <c r="AB1936" i="1"/>
  <c r="AB1938" i="1"/>
  <c r="AB1947" i="1"/>
  <c r="AB1952" i="1"/>
  <c r="AB1954" i="1"/>
  <c r="AB1963" i="1"/>
  <c r="AB1968" i="1"/>
  <c r="AB1970" i="1"/>
  <c r="AB1979" i="1"/>
  <c r="AB1984" i="1"/>
  <c r="AB1986" i="1"/>
  <c r="AB1995" i="1"/>
  <c r="AB2000" i="1"/>
  <c r="AB2002" i="1"/>
  <c r="AB2011" i="1"/>
  <c r="AB2016" i="1"/>
  <c r="AB2018" i="1"/>
  <c r="AB2027" i="1"/>
  <c r="AB2032" i="1"/>
  <c r="AB2034" i="1"/>
  <c r="AB2043" i="1"/>
  <c r="AB2048" i="1"/>
  <c r="AB2050" i="1"/>
  <c r="AB2059" i="1"/>
  <c r="AB2064" i="1"/>
  <c r="AB2066" i="1"/>
  <c r="AB2075" i="1"/>
  <c r="AB2080" i="1"/>
  <c r="AB2082" i="1"/>
  <c r="AB2091" i="1"/>
  <c r="AB2096" i="1"/>
  <c r="AB2098" i="1"/>
  <c r="AB2107" i="1"/>
  <c r="AB2112" i="1"/>
  <c r="AB2114" i="1"/>
  <c r="AB2123" i="1"/>
  <c r="AB2128" i="1"/>
  <c r="AB2130" i="1"/>
  <c r="AB2139" i="1"/>
  <c r="AB2144" i="1"/>
  <c r="AB2146" i="1"/>
  <c r="AB2155" i="1"/>
  <c r="AB2160" i="1"/>
  <c r="AB2162" i="1"/>
  <c r="AB2171" i="1"/>
  <c r="AB2176" i="1"/>
  <c r="AB2178" i="1"/>
  <c r="AB2187" i="1"/>
  <c r="AB2192" i="1"/>
  <c r="AB2194" i="1"/>
  <c r="AB2203" i="1"/>
  <c r="AB2208" i="1"/>
  <c r="AB2210" i="1"/>
  <c r="AB2217" i="1"/>
  <c r="AB2221" i="1"/>
  <c r="AB2225" i="1"/>
  <c r="AB2229" i="1"/>
  <c r="AB2233" i="1"/>
  <c r="AB2237" i="1"/>
  <c r="AB2241" i="1"/>
  <c r="AB2245" i="1"/>
  <c r="AB2249" i="1"/>
  <c r="AB2253" i="1"/>
  <c r="AB2257" i="1"/>
  <c r="AB2261" i="1"/>
  <c r="AB2265" i="1"/>
  <c r="AB2269" i="1"/>
  <c r="AB2273" i="1"/>
  <c r="AB2277" i="1"/>
  <c r="AB2281" i="1"/>
  <c r="AB2285" i="1"/>
  <c r="AB2289" i="1"/>
  <c r="AB2293" i="1"/>
  <c r="AB2297" i="1"/>
  <c r="AB2301" i="1"/>
  <c r="AB2305" i="1"/>
  <c r="AB2309" i="1"/>
  <c r="AB2313" i="1"/>
  <c r="AB2317" i="1"/>
  <c r="AB2321" i="1"/>
  <c r="AB2325" i="1"/>
  <c r="AB2329" i="1"/>
  <c r="AB2333" i="1"/>
  <c r="AB2337" i="1"/>
  <c r="AB2341" i="1"/>
  <c r="AB2345" i="1"/>
  <c r="AB2349" i="1"/>
  <c r="AB2353" i="1"/>
  <c r="AB2357" i="1"/>
  <c r="AB2361" i="1"/>
  <c r="AB2365" i="1"/>
  <c r="AB2369" i="1"/>
  <c r="AB2373" i="1"/>
  <c r="AB2377" i="1"/>
  <c r="AB2381" i="1"/>
  <c r="AB2385" i="1"/>
  <c r="AB2389" i="1"/>
  <c r="AB2393" i="1"/>
  <c r="AB2397" i="1"/>
  <c r="AB2401" i="1"/>
  <c r="AB2405" i="1"/>
  <c r="AB2409" i="1"/>
  <c r="AB2421" i="1"/>
  <c r="AB2423" i="1"/>
  <c r="AB2430" i="1"/>
  <c r="AB2431" i="1"/>
  <c r="AB2453" i="1"/>
  <c r="AB2455" i="1"/>
  <c r="AB2461" i="1"/>
  <c r="AB1714" i="1"/>
  <c r="AB1754" i="1"/>
  <c r="AB1762" i="1"/>
  <c r="AB1770" i="1"/>
  <c r="AB1778" i="1"/>
  <c r="AB1786" i="1"/>
  <c r="AB1794" i="1"/>
  <c r="AB1802" i="1"/>
  <c r="AB1810" i="1"/>
  <c r="AB1818" i="1"/>
  <c r="AB2418" i="1"/>
  <c r="AB2450" i="1"/>
  <c r="AB1706" i="1"/>
  <c r="P1710" i="1"/>
  <c r="AB1710" i="1" s="1"/>
  <c r="V1712" i="1"/>
  <c r="AB1712" i="1" s="1"/>
  <c r="Z1716" i="1"/>
  <c r="AB1718" i="1"/>
  <c r="M1719" i="1"/>
  <c r="AB1719" i="1" s="1"/>
  <c r="S1721" i="1"/>
  <c r="AB1721" i="1" s="1"/>
  <c r="AB1725" i="1"/>
  <c r="P1730" i="1"/>
  <c r="AB1730" i="1" s="1"/>
  <c r="V1732" i="1"/>
  <c r="AB1732" i="1" s="1"/>
  <c r="P1738" i="1"/>
  <c r="AB1738" i="1" s="1"/>
  <c r="V1740" i="1"/>
  <c r="AB1740" i="1" s="1"/>
  <c r="P1746" i="1"/>
  <c r="AB1746" i="1" s="1"/>
  <c r="V1748" i="1"/>
  <c r="AB1821" i="1"/>
  <c r="AB1823" i="1"/>
  <c r="AB1825" i="1"/>
  <c r="AB1827" i="1"/>
  <c r="AB1829" i="1"/>
  <c r="AB1831" i="1"/>
  <c r="AB1833" i="1"/>
  <c r="AB1835" i="1"/>
  <c r="AB1837" i="1"/>
  <c r="AB1839" i="1"/>
  <c r="AB1841" i="1"/>
  <c r="AB1843" i="1"/>
  <c r="AB1845" i="1"/>
  <c r="AB1847" i="1"/>
  <c r="AB1849" i="1"/>
  <c r="AB1851" i="1"/>
  <c r="AB1853" i="1"/>
  <c r="AB1855" i="1"/>
  <c r="AB1857" i="1"/>
  <c r="AB1859" i="1"/>
  <c r="AB1861" i="1"/>
  <c r="AB1863" i="1"/>
  <c r="AB1865" i="1"/>
  <c r="AB1867" i="1"/>
  <c r="AB1869" i="1"/>
  <c r="AB1871" i="1"/>
  <c r="AB1873" i="1"/>
  <c r="AB1875" i="1"/>
  <c r="AB1877" i="1"/>
  <c r="AB1879" i="1"/>
  <c r="AB1881" i="1"/>
  <c r="AB1883" i="1"/>
  <c r="AB1885" i="1"/>
  <c r="AB1887" i="1"/>
  <c r="AB1889" i="1"/>
  <c r="AB1891" i="1"/>
  <c r="AB1896" i="1"/>
  <c r="AB1898" i="1"/>
  <c r="AB1905" i="1"/>
  <c r="AB1907" i="1"/>
  <c r="AB1912" i="1"/>
  <c r="AB1914" i="1"/>
  <c r="AB1921" i="1"/>
  <c r="AB1923" i="1"/>
  <c r="AB1928" i="1"/>
  <c r="AB1930" i="1"/>
  <c r="AB1937" i="1"/>
  <c r="AB1939" i="1"/>
  <c r="AB1944" i="1"/>
  <c r="AB1946" i="1"/>
  <c r="AB1953" i="1"/>
  <c r="AB1955" i="1"/>
  <c r="AB1960" i="1"/>
  <c r="AB1962" i="1"/>
  <c r="AB1969" i="1"/>
  <c r="AB1971" i="1"/>
  <c r="AB1976" i="1"/>
  <c r="AB1978" i="1"/>
  <c r="AB1985" i="1"/>
  <c r="AB1987" i="1"/>
  <c r="AB1992" i="1"/>
  <c r="AB1994" i="1"/>
  <c r="AB2001" i="1"/>
  <c r="AB2003" i="1"/>
  <c r="AB2008" i="1"/>
  <c r="AB2010" i="1"/>
  <c r="AB2017" i="1"/>
  <c r="AB2019" i="1"/>
  <c r="AB2024" i="1"/>
  <c r="AB2026" i="1"/>
  <c r="AB2033" i="1"/>
  <c r="AB2035" i="1"/>
  <c r="AB2040" i="1"/>
  <c r="AB2042" i="1"/>
  <c r="AB2049" i="1"/>
  <c r="AB2051" i="1"/>
  <c r="AB2056" i="1"/>
  <c r="AB2058" i="1"/>
  <c r="AB2065" i="1"/>
  <c r="AB2067" i="1"/>
  <c r="AB2072" i="1"/>
  <c r="AB2074" i="1"/>
  <c r="AB2081" i="1"/>
  <c r="AB2083" i="1"/>
  <c r="AB2088" i="1"/>
  <c r="AB2090" i="1"/>
  <c r="AB2097" i="1"/>
  <c r="AB2099" i="1"/>
  <c r="AB2104" i="1"/>
  <c r="AB2106" i="1"/>
  <c r="AB2113" i="1"/>
  <c r="AB2115" i="1"/>
  <c r="AB2120" i="1"/>
  <c r="AB2122" i="1"/>
  <c r="AB2129" i="1"/>
  <c r="AB2131" i="1"/>
  <c r="AB2136" i="1"/>
  <c r="AB2138" i="1"/>
  <c r="AB2145" i="1"/>
  <c r="AB2147" i="1"/>
  <c r="AB2152" i="1"/>
  <c r="AB2154" i="1"/>
  <c r="AB2161" i="1"/>
  <c r="AB2163" i="1"/>
  <c r="AB2168" i="1"/>
  <c r="AB2170" i="1"/>
  <c r="AB2177" i="1"/>
  <c r="AB2179" i="1"/>
  <c r="AB2184" i="1"/>
  <c r="AB2186" i="1"/>
  <c r="AB2193" i="1"/>
  <c r="AB2195" i="1"/>
  <c r="AB2200" i="1"/>
  <c r="AB2202" i="1"/>
  <c r="AB2209" i="1"/>
  <c r="AB2211" i="1"/>
  <c r="AB2216" i="1"/>
  <c r="AB2219" i="1"/>
  <c r="AB2223" i="1"/>
  <c r="AB2227" i="1"/>
  <c r="AB2231" i="1"/>
  <c r="AB2235" i="1"/>
  <c r="AB2239" i="1"/>
  <c r="AB2243" i="1"/>
  <c r="AB2247" i="1"/>
  <c r="AB2251" i="1"/>
  <c r="AB2255" i="1"/>
  <c r="AB2259" i="1"/>
  <c r="AB2263" i="1"/>
  <c r="AB2267" i="1"/>
  <c r="AB2271" i="1"/>
  <c r="AB2275" i="1"/>
  <c r="AB2279" i="1"/>
  <c r="AB2283" i="1"/>
  <c r="AB2287" i="1"/>
  <c r="AB2291" i="1"/>
  <c r="AB2295" i="1"/>
  <c r="AB2299" i="1"/>
  <c r="AB2303" i="1"/>
  <c r="AB2307" i="1"/>
  <c r="AB2311" i="1"/>
  <c r="AB2315" i="1"/>
  <c r="AB2319" i="1"/>
  <c r="AB2323" i="1"/>
  <c r="AB2327" i="1"/>
  <c r="AB2331" i="1"/>
  <c r="AB2335" i="1"/>
  <c r="AB2339" i="1"/>
  <c r="AB2343" i="1"/>
  <c r="AB2347" i="1"/>
  <c r="AB2351" i="1"/>
  <c r="AB2355" i="1"/>
  <c r="AB2359" i="1"/>
  <c r="AB2363" i="1"/>
  <c r="AB2367" i="1"/>
  <c r="AB2371" i="1"/>
  <c r="AB2375" i="1"/>
  <c r="AB2379" i="1"/>
  <c r="AB2383" i="1"/>
  <c r="AB2387" i="1"/>
  <c r="AB2391" i="1"/>
  <c r="AB2395" i="1"/>
  <c r="AB2399" i="1"/>
  <c r="AB2403" i="1"/>
  <c r="AB2407" i="1"/>
  <c r="AB2414" i="1"/>
  <c r="AB2437" i="1"/>
  <c r="AB2439" i="1"/>
  <c r="AB2446" i="1"/>
  <c r="AB2447" i="1"/>
  <c r="AB2469" i="1"/>
  <c r="AB2448" i="1"/>
  <c r="AB2420" i="1"/>
  <c r="AB2480" i="1"/>
  <c r="AB2481" i="1"/>
  <c r="AB2488" i="1"/>
  <c r="AB2490" i="1"/>
  <c r="AB2497" i="1"/>
  <c r="AB2504" i="1"/>
  <c r="AB2506" i="1"/>
  <c r="AB2513" i="1"/>
  <c r="AB2520" i="1"/>
  <c r="AB2522" i="1"/>
  <c r="AB2524" i="1"/>
  <c r="AB2526" i="1"/>
  <c r="AB2528" i="1"/>
  <c r="AB2530" i="1"/>
  <c r="AB2532" i="1"/>
  <c r="AB2534" i="1"/>
  <c r="AB2536" i="1"/>
  <c r="AB2538" i="1"/>
  <c r="AB2540" i="1"/>
  <c r="AB2542" i="1"/>
  <c r="AB2544" i="1"/>
  <c r="AB2546" i="1"/>
  <c r="AB2548" i="1"/>
  <c r="AB2550" i="1"/>
  <c r="AB2552" i="1"/>
  <c r="AB2554" i="1"/>
  <c r="AB2556" i="1"/>
  <c r="AB2558" i="1"/>
  <c r="AB2560" i="1"/>
  <c r="AB2562" i="1"/>
  <c r="AB2564" i="1"/>
  <c r="AB2566" i="1"/>
  <c r="AB2568" i="1"/>
  <c r="AB2570" i="1"/>
  <c r="AB2572" i="1"/>
  <c r="AB2574" i="1"/>
  <c r="AB2576" i="1"/>
  <c r="AB2578" i="1"/>
  <c r="AB2580" i="1"/>
  <c r="AB2582" i="1"/>
  <c r="AB2584" i="1"/>
  <c r="AB2586" i="1"/>
  <c r="AB2588" i="1"/>
  <c r="AB2590" i="1"/>
  <c r="AB2592" i="1"/>
  <c r="AB2594" i="1"/>
  <c r="AB2596" i="1"/>
  <c r="AB2598" i="1"/>
  <c r="AB2600" i="1"/>
  <c r="AB2602" i="1"/>
  <c r="AB2604" i="1"/>
  <c r="AB2606" i="1"/>
  <c r="AB2608" i="1"/>
  <c r="AB2610" i="1"/>
  <c r="AB2612" i="1"/>
  <c r="AB2614" i="1"/>
  <c r="AB2616" i="1"/>
  <c r="AB2618" i="1"/>
  <c r="AB2620" i="1"/>
  <c r="AB2622" i="1"/>
  <c r="AB2624" i="1"/>
  <c r="AB2626" i="1"/>
  <c r="AB2628" i="1"/>
  <c r="AB2630" i="1"/>
  <c r="AB2632" i="1"/>
  <c r="AB2634" i="1"/>
  <c r="AB2636" i="1"/>
  <c r="AB2638" i="1"/>
  <c r="AB2640" i="1"/>
  <c r="AB2642" i="1"/>
  <c r="AB2644" i="1"/>
  <c r="AB2646" i="1"/>
  <c r="AB2648" i="1"/>
  <c r="AB2650" i="1"/>
  <c r="AB2652" i="1"/>
  <c r="AB2654" i="1"/>
  <c r="AB2656" i="1"/>
  <c r="AB2658" i="1"/>
  <c r="AB2660" i="1"/>
  <c r="AB2662" i="1"/>
  <c r="AB2664" i="1"/>
  <c r="AB2666" i="1"/>
  <c r="AB2668" i="1"/>
  <c r="AB2670" i="1"/>
  <c r="AB2672" i="1"/>
  <c r="AB2674" i="1"/>
  <c r="AB2676" i="1"/>
  <c r="AB2678" i="1"/>
  <c r="AB2680" i="1"/>
  <c r="AB2682" i="1"/>
  <c r="AB2684" i="1"/>
  <c r="AB2686" i="1"/>
  <c r="AB2688" i="1"/>
  <c r="AB2690" i="1"/>
  <c r="AB2692" i="1"/>
  <c r="AB2694" i="1"/>
  <c r="AB2696" i="1"/>
  <c r="AB2698" i="1"/>
  <c r="AB2700" i="1"/>
  <c r="AB2702" i="1"/>
  <c r="AB2704" i="1"/>
  <c r="AB2706" i="1"/>
  <c r="AB2708" i="1"/>
  <c r="AB2710" i="1"/>
  <c r="AB2712" i="1"/>
  <c r="AB2714" i="1"/>
  <c r="AB2716" i="1"/>
  <c r="AB2718" i="1"/>
  <c r="AB2720" i="1"/>
  <c r="AB2722" i="1"/>
  <c r="AB2724" i="1"/>
  <c r="AB2726" i="1"/>
  <c r="AB2728" i="1"/>
  <c r="AB2730" i="1"/>
  <c r="AB2732" i="1"/>
  <c r="AB2734" i="1"/>
  <c r="AB2736" i="1"/>
  <c r="AB2738" i="1"/>
  <c r="AB2740" i="1"/>
  <c r="AB2742" i="1"/>
  <c r="AB2744" i="1"/>
  <c r="AB2746" i="1"/>
  <c r="AB2748" i="1"/>
  <c r="AB2750" i="1"/>
  <c r="AB2752" i="1"/>
  <c r="AB2754" i="1"/>
  <c r="AB2756" i="1"/>
  <c r="AB2758" i="1"/>
  <c r="AB2760" i="1"/>
  <c r="AB2762" i="1"/>
  <c r="AB2764" i="1"/>
  <c r="AB2766" i="1"/>
  <c r="AB2768" i="1"/>
  <c r="AB2770" i="1"/>
  <c r="AB2772" i="1"/>
  <c r="AB2774" i="1"/>
  <c r="AB2776" i="1"/>
  <c r="AB2778" i="1"/>
  <c r="AB2780" i="1"/>
  <c r="AB2782" i="1"/>
  <c r="AB2784" i="1"/>
  <c r="AB2786" i="1"/>
  <c r="AB2788" i="1"/>
  <c r="AB2790" i="1"/>
  <c r="AB2792" i="1"/>
  <c r="AB2794" i="1"/>
  <c r="AB2796" i="1"/>
  <c r="AB2798" i="1"/>
  <c r="AB2800" i="1"/>
  <c r="AB2802" i="1"/>
  <c r="AB2804" i="1"/>
  <c r="AB2806" i="1"/>
  <c r="AB2808" i="1"/>
  <c r="AB2810" i="1"/>
  <c r="AB2812" i="1"/>
  <c r="AB2814" i="1"/>
  <c r="AB2816" i="1"/>
  <c r="AB2907" i="1"/>
  <c r="S2411" i="1"/>
  <c r="AB2411" i="1" s="1"/>
  <c r="P2416" i="1"/>
  <c r="AB2416" i="1" s="1"/>
  <c r="V2418" i="1"/>
  <c r="Z2422" i="1"/>
  <c r="AB2424" i="1"/>
  <c r="M2425" i="1"/>
  <c r="S2427" i="1"/>
  <c r="AB2427" i="1" s="1"/>
  <c r="P2432" i="1"/>
  <c r="AB2432" i="1" s="1"/>
  <c r="V2434" i="1"/>
  <c r="AB2434" i="1" s="1"/>
  <c r="Z2438" i="1"/>
  <c r="AB2440" i="1"/>
  <c r="M2441" i="1"/>
  <c r="AB2441" i="1" s="1"/>
  <c r="S2443" i="1"/>
  <c r="AB2443" i="1" s="1"/>
  <c r="P2448" i="1"/>
  <c r="V2450" i="1"/>
  <c r="Z2454" i="1"/>
  <c r="AB2456" i="1"/>
  <c r="M2457" i="1"/>
  <c r="S2459" i="1"/>
  <c r="AB2459" i="1" s="1"/>
  <c r="P2464" i="1"/>
  <c r="AB2464" i="1" s="1"/>
  <c r="V2466" i="1"/>
  <c r="AB2466" i="1" s="1"/>
  <c r="Z2470" i="1"/>
  <c r="AB2472" i="1"/>
  <c r="M2473" i="1"/>
  <c r="AB2473" i="1" s="1"/>
  <c r="S2475" i="1"/>
  <c r="AB2475" i="1" s="1"/>
  <c r="S2476" i="1"/>
  <c r="AB2476" i="1" s="1"/>
  <c r="AB2477" i="1"/>
  <c r="AB2485" i="1"/>
  <c r="AB2492" i="1"/>
  <c r="AB2494" i="1"/>
  <c r="AB2501" i="1"/>
  <c r="AB2508" i="1"/>
  <c r="AB2510" i="1"/>
  <c r="AB2517" i="1"/>
  <c r="AB2855" i="1"/>
  <c r="AB2859" i="1"/>
  <c r="AB2862" i="1"/>
  <c r="AB2871" i="1"/>
  <c r="AB2412" i="1"/>
  <c r="M2413" i="1"/>
  <c r="AB2413" i="1" s="1"/>
  <c r="S2415" i="1"/>
  <c r="AB2415" i="1" s="1"/>
  <c r="P2420" i="1"/>
  <c r="V2422" i="1"/>
  <c r="AB2422" i="1" s="1"/>
  <c r="Z2426" i="1"/>
  <c r="AB2426" i="1" s="1"/>
  <c r="AB2428" i="1"/>
  <c r="M2429" i="1"/>
  <c r="AB2429" i="1" s="1"/>
  <c r="S2431" i="1"/>
  <c r="P2436" i="1"/>
  <c r="AB2436" i="1" s="1"/>
  <c r="V2438" i="1"/>
  <c r="AB2438" i="1" s="1"/>
  <c r="Z2442" i="1"/>
  <c r="AB2442" i="1" s="1"/>
  <c r="AB2444" i="1"/>
  <c r="M2445" i="1"/>
  <c r="AB2445" i="1" s="1"/>
  <c r="S2447" i="1"/>
  <c r="P2452" i="1"/>
  <c r="AB2452" i="1" s="1"/>
  <c r="V2454" i="1"/>
  <c r="AB2454" i="1" s="1"/>
  <c r="Z2458" i="1"/>
  <c r="AB2458" i="1" s="1"/>
  <c r="AB2460" i="1"/>
  <c r="M2461" i="1"/>
  <c r="S2463" i="1"/>
  <c r="AB2463" i="1" s="1"/>
  <c r="P2468" i="1"/>
  <c r="AB2468" i="1" s="1"/>
  <c r="V2470" i="1"/>
  <c r="AB2470" i="1" s="1"/>
  <c r="Z2474" i="1"/>
  <c r="AB2474" i="1" s="1"/>
  <c r="P2477" i="1"/>
  <c r="Z2479" i="1"/>
  <c r="AB2479" i="1" s="1"/>
  <c r="AB2482" i="1"/>
  <c r="AB2489" i="1"/>
  <c r="AB2496" i="1"/>
  <c r="AB2498" i="1"/>
  <c r="AB2505" i="1"/>
  <c r="AB2512" i="1"/>
  <c r="AB2514" i="1"/>
  <c r="AB2521" i="1"/>
  <c r="AB2523" i="1"/>
  <c r="AB2525" i="1"/>
  <c r="AB2527" i="1"/>
  <c r="AB2529" i="1"/>
  <c r="AB2531" i="1"/>
  <c r="AB2533" i="1"/>
  <c r="AB2535" i="1"/>
  <c r="AB2537" i="1"/>
  <c r="AB2539" i="1"/>
  <c r="AB2541" i="1"/>
  <c r="AB2543" i="1"/>
  <c r="AB2545" i="1"/>
  <c r="AB2547" i="1"/>
  <c r="AB2549" i="1"/>
  <c r="AB2551" i="1"/>
  <c r="AB2553" i="1"/>
  <c r="AB2555" i="1"/>
  <c r="AB2557" i="1"/>
  <c r="AB2559" i="1"/>
  <c r="AB2561" i="1"/>
  <c r="AB2563" i="1"/>
  <c r="AB2565" i="1"/>
  <c r="AB2567" i="1"/>
  <c r="AB2569" i="1"/>
  <c r="AB2571" i="1"/>
  <c r="AB2573" i="1"/>
  <c r="AB2575" i="1"/>
  <c r="AB2577" i="1"/>
  <c r="AB2579" i="1"/>
  <c r="AB2581" i="1"/>
  <c r="AB2583" i="1"/>
  <c r="AB2585" i="1"/>
  <c r="AB2587" i="1"/>
  <c r="AB2589" i="1"/>
  <c r="AB2591" i="1"/>
  <c r="AB2593" i="1"/>
  <c r="AB2595" i="1"/>
  <c r="AB2597" i="1"/>
  <c r="AB2599" i="1"/>
  <c r="AB2601" i="1"/>
  <c r="AB2603" i="1"/>
  <c r="AB2605" i="1"/>
  <c r="AB2607" i="1"/>
  <c r="AB2609" i="1"/>
  <c r="AB2611" i="1"/>
  <c r="AB2613" i="1"/>
  <c r="AB2615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639" i="1"/>
  <c r="AB2641" i="1"/>
  <c r="AB2643" i="1"/>
  <c r="AB2645" i="1"/>
  <c r="AB2647" i="1"/>
  <c r="AB2649" i="1"/>
  <c r="AB2651" i="1"/>
  <c r="AB2653" i="1"/>
  <c r="AB2655" i="1"/>
  <c r="AB2657" i="1"/>
  <c r="AB2659" i="1"/>
  <c r="AB2661" i="1"/>
  <c r="AB2663" i="1"/>
  <c r="AB2665" i="1"/>
  <c r="AB2667" i="1"/>
  <c r="AB2669" i="1"/>
  <c r="AB2671" i="1"/>
  <c r="AB2673" i="1"/>
  <c r="AB2675" i="1"/>
  <c r="AB2677" i="1"/>
  <c r="AB2679" i="1"/>
  <c r="AB2681" i="1"/>
  <c r="AB2683" i="1"/>
  <c r="AB2685" i="1"/>
  <c r="AB2687" i="1"/>
  <c r="AB2689" i="1"/>
  <c r="AB2691" i="1"/>
  <c r="AB2693" i="1"/>
  <c r="AB2695" i="1"/>
  <c r="AB2697" i="1"/>
  <c r="AB2699" i="1"/>
  <c r="AB2701" i="1"/>
  <c r="AB2703" i="1"/>
  <c r="AB2705" i="1"/>
  <c r="AB2707" i="1"/>
  <c r="AB2709" i="1"/>
  <c r="AB2711" i="1"/>
  <c r="AB2713" i="1"/>
  <c r="AB2715" i="1"/>
  <c r="AB2717" i="1"/>
  <c r="AB2719" i="1"/>
  <c r="AB2721" i="1"/>
  <c r="AB2723" i="1"/>
  <c r="AB2725" i="1"/>
  <c r="AB2727" i="1"/>
  <c r="AB2729" i="1"/>
  <c r="AB2731" i="1"/>
  <c r="AB2733" i="1"/>
  <c r="AB2735" i="1"/>
  <c r="AB2737" i="1"/>
  <c r="AB2739" i="1"/>
  <c r="AB2741" i="1"/>
  <c r="AB2743" i="1"/>
  <c r="AB2745" i="1"/>
  <c r="AB2747" i="1"/>
  <c r="AB2749" i="1"/>
  <c r="AB2751" i="1"/>
  <c r="AB2753" i="1"/>
  <c r="AB2755" i="1"/>
  <c r="AB2757" i="1"/>
  <c r="AB2759" i="1"/>
  <c r="AB2761" i="1"/>
  <c r="AB2763" i="1"/>
  <c r="AB2765" i="1"/>
  <c r="AB2767" i="1"/>
  <c r="AB2769" i="1"/>
  <c r="AB2771" i="1"/>
  <c r="AB2773" i="1"/>
  <c r="AB2775" i="1"/>
  <c r="AB2777" i="1"/>
  <c r="AB2779" i="1"/>
  <c r="AB2781" i="1"/>
  <c r="AB2783" i="1"/>
  <c r="AB2785" i="1"/>
  <c r="AB2787" i="1"/>
  <c r="AB2789" i="1"/>
  <c r="AB2791" i="1"/>
  <c r="AB2793" i="1"/>
  <c r="AB2795" i="1"/>
  <c r="AB2797" i="1"/>
  <c r="AB2799" i="1"/>
  <c r="AB2801" i="1"/>
  <c r="AB2803" i="1"/>
  <c r="AB2805" i="1"/>
  <c r="AB2807" i="1"/>
  <c r="AB2809" i="1"/>
  <c r="AB2811" i="1"/>
  <c r="AB2813" i="1"/>
  <c r="AB2815" i="1"/>
  <c r="AB2817" i="1"/>
  <c r="AB2819" i="1"/>
  <c r="AB2821" i="1"/>
  <c r="AB2823" i="1"/>
  <c r="AB2825" i="1"/>
  <c r="AB2827" i="1"/>
  <c r="AB2829" i="1"/>
  <c r="AB2831" i="1"/>
  <c r="AB2833" i="1"/>
  <c r="AB2835" i="1"/>
  <c r="AB2837" i="1"/>
  <c r="AB2839" i="1"/>
  <c r="AB2841" i="1"/>
  <c r="AB2843" i="1"/>
  <c r="AB2845" i="1"/>
  <c r="AB2847" i="1"/>
  <c r="AB2849" i="1"/>
  <c r="AB2851" i="1"/>
  <c r="AB2866" i="1"/>
  <c r="AB2882" i="1"/>
  <c r="AB2898" i="1"/>
  <c r="AB2914" i="1"/>
  <c r="AB2856" i="1"/>
  <c r="AB2868" i="1"/>
  <c r="AB2884" i="1"/>
  <c r="AB2900" i="1"/>
  <c r="AB2916" i="1"/>
  <c r="AB2920" i="1"/>
  <c r="AB2922" i="1"/>
  <c r="AB2929" i="1"/>
  <c r="AB2936" i="1"/>
  <c r="AB2938" i="1"/>
  <c r="AB2945" i="1"/>
  <c r="AB2971" i="1"/>
  <c r="AB2973" i="1"/>
  <c r="AB2980" i="1"/>
  <c r="AB2982" i="1"/>
  <c r="AB2987" i="1"/>
  <c r="AB2989" i="1"/>
  <c r="AB2996" i="1"/>
  <c r="AB2998" i="1"/>
  <c r="AB3003" i="1"/>
  <c r="AB3005" i="1"/>
  <c r="AB3012" i="1"/>
  <c r="AB3014" i="1"/>
  <c r="AB3019" i="1"/>
  <c r="AB3021" i="1"/>
  <c r="AB3028" i="1"/>
  <c r="AB3030" i="1"/>
  <c r="AB3035" i="1"/>
  <c r="AB3037" i="1"/>
  <c r="AB3044" i="1"/>
  <c r="AB3046" i="1"/>
  <c r="AB3051" i="1"/>
  <c r="AB3053" i="1"/>
  <c r="AB3060" i="1"/>
  <c r="AB3062" i="1"/>
  <c r="AB3067" i="1"/>
  <c r="AB3069" i="1"/>
  <c r="AB3076" i="1"/>
  <c r="AB3078" i="1"/>
  <c r="AB3083" i="1"/>
  <c r="AB3085" i="1"/>
  <c r="AB3092" i="1"/>
  <c r="AB3094" i="1"/>
  <c r="AB3099" i="1"/>
  <c r="AB3101" i="1"/>
  <c r="AB3108" i="1"/>
  <c r="AB3110" i="1"/>
  <c r="AB3115" i="1"/>
  <c r="AB3117" i="1"/>
  <c r="AB3124" i="1"/>
  <c r="AB3126" i="1"/>
  <c r="AB3131" i="1"/>
  <c r="AB3133" i="1"/>
  <c r="AB3140" i="1"/>
  <c r="AB3142" i="1"/>
  <c r="AB3147" i="1"/>
  <c r="AB3149" i="1"/>
  <c r="AB3156" i="1"/>
  <c r="AB3158" i="1"/>
  <c r="AB3163" i="1"/>
  <c r="AB3165" i="1"/>
  <c r="AB3172" i="1"/>
  <c r="AB3174" i="1"/>
  <c r="AB3179" i="1"/>
  <c r="AB3181" i="1"/>
  <c r="AB3188" i="1"/>
  <c r="AB3190" i="1"/>
  <c r="AB3195" i="1"/>
  <c r="AB3204" i="1"/>
  <c r="AB3223" i="1"/>
  <c r="AB3230" i="1"/>
  <c r="V2854" i="1"/>
  <c r="AB2854" i="1" s="1"/>
  <c r="Z2858" i="1"/>
  <c r="AB2858" i="1" s="1"/>
  <c r="AB2860" i="1"/>
  <c r="M2861" i="1"/>
  <c r="AB2861" i="1" s="1"/>
  <c r="S2863" i="1"/>
  <c r="AB2863" i="1" s="1"/>
  <c r="P2869" i="1"/>
  <c r="AB2869" i="1" s="1"/>
  <c r="Z2871" i="1"/>
  <c r="M2874" i="1"/>
  <c r="AB2874" i="1" s="1"/>
  <c r="V2875" i="1"/>
  <c r="AB2875" i="1" s="1"/>
  <c r="AB2880" i="1"/>
  <c r="S2880" i="1"/>
  <c r="AB2881" i="1"/>
  <c r="P2885" i="1"/>
  <c r="AB2885" i="1" s="1"/>
  <c r="Z2887" i="1"/>
  <c r="AB2887" i="1" s="1"/>
  <c r="M2890" i="1"/>
  <c r="AB2890" i="1" s="1"/>
  <c r="V2891" i="1"/>
  <c r="AB2891" i="1" s="1"/>
  <c r="S2896" i="1"/>
  <c r="AB2896" i="1" s="1"/>
  <c r="AB2897" i="1"/>
  <c r="P2901" i="1"/>
  <c r="AB2901" i="1" s="1"/>
  <c r="Z2903" i="1"/>
  <c r="AB2903" i="1" s="1"/>
  <c r="M2906" i="1"/>
  <c r="AB2906" i="1" s="1"/>
  <c r="V2907" i="1"/>
  <c r="S2912" i="1"/>
  <c r="AB2912" i="1" s="1"/>
  <c r="AB2913" i="1"/>
  <c r="P2917" i="1"/>
  <c r="AB2917" i="1" s="1"/>
  <c r="AB2924" i="1"/>
  <c r="AB2926" i="1"/>
  <c r="AB2933" i="1"/>
  <c r="AB2940" i="1"/>
  <c r="AB2942" i="1"/>
  <c r="AB2949" i="1"/>
  <c r="AB2951" i="1"/>
  <c r="AB2953" i="1"/>
  <c r="AB2955" i="1"/>
  <c r="AB2957" i="1"/>
  <c r="AB2959" i="1"/>
  <c r="AB2961" i="1"/>
  <c r="AB2963" i="1"/>
  <c r="AB2965" i="1"/>
  <c r="AB2967" i="1"/>
  <c r="AB2969" i="1"/>
  <c r="AB2976" i="1"/>
  <c r="AB2978" i="1"/>
  <c r="AB2983" i="1"/>
  <c r="AB2985" i="1"/>
  <c r="AB2992" i="1"/>
  <c r="AB2994" i="1"/>
  <c r="AB2999" i="1"/>
  <c r="AB3001" i="1"/>
  <c r="AB3008" i="1"/>
  <c r="AB3010" i="1"/>
  <c r="AB3015" i="1"/>
  <c r="AB3017" i="1"/>
  <c r="AB3024" i="1"/>
  <c r="AB3026" i="1"/>
  <c r="AB3031" i="1"/>
  <c r="AB3033" i="1"/>
  <c r="AB3040" i="1"/>
  <c r="AB3042" i="1"/>
  <c r="AB3047" i="1"/>
  <c r="AB3049" i="1"/>
  <c r="AB3056" i="1"/>
  <c r="AB3058" i="1"/>
  <c r="AB3063" i="1"/>
  <c r="AB3065" i="1"/>
  <c r="AB3072" i="1"/>
  <c r="AB3074" i="1"/>
  <c r="AB3079" i="1"/>
  <c r="AB3081" i="1"/>
  <c r="AB3088" i="1"/>
  <c r="AB3090" i="1"/>
  <c r="AB3095" i="1"/>
  <c r="AB3097" i="1"/>
  <c r="AB3104" i="1"/>
  <c r="AB3106" i="1"/>
  <c r="AB3111" i="1"/>
  <c r="AB3113" i="1"/>
  <c r="AB3120" i="1"/>
  <c r="AB3122" i="1"/>
  <c r="AB3127" i="1"/>
  <c r="AB3129" i="1"/>
  <c r="AB3136" i="1"/>
  <c r="AB3138" i="1"/>
  <c r="AB3143" i="1"/>
  <c r="AB3145" i="1"/>
  <c r="AB3152" i="1"/>
  <c r="AB3154" i="1"/>
  <c r="AB3159" i="1"/>
  <c r="AB3161" i="1"/>
  <c r="AB3168" i="1"/>
  <c r="AB3170" i="1"/>
  <c r="AB3175" i="1"/>
  <c r="AB3177" i="1"/>
  <c r="AB3184" i="1"/>
  <c r="AB3186" i="1"/>
  <c r="AB3191" i="1"/>
  <c r="AB3193" i="1"/>
  <c r="AB3200" i="1"/>
  <c r="AB3202" i="1"/>
  <c r="AB3226" i="1"/>
  <c r="AB2864" i="1"/>
  <c r="AB2877" i="1"/>
  <c r="AB2893" i="1"/>
  <c r="AB2909" i="1"/>
  <c r="AB3231" i="1"/>
  <c r="AB2872" i="1"/>
  <c r="AB2873" i="1"/>
  <c r="AB2888" i="1"/>
  <c r="AB2889" i="1"/>
  <c r="AB2904" i="1"/>
  <c r="AB2905" i="1"/>
  <c r="AB2918" i="1"/>
  <c r="AB2925" i="1"/>
  <c r="AB2932" i="1"/>
  <c r="AB2934" i="1"/>
  <c r="AB2941" i="1"/>
  <c r="AB2948" i="1"/>
  <c r="AB2950" i="1"/>
  <c r="AB2952" i="1"/>
  <c r="AB2954" i="1"/>
  <c r="AB2956" i="1"/>
  <c r="AB2958" i="1"/>
  <c r="AB2960" i="1"/>
  <c r="AB2962" i="1"/>
  <c r="AB2964" i="1"/>
  <c r="AB2966" i="1"/>
  <c r="AB2968" i="1"/>
  <c r="AB2970" i="1"/>
  <c r="AB2977" i="1"/>
  <c r="AB2984" i="1"/>
  <c r="AB2986" i="1"/>
  <c r="AB2993" i="1"/>
  <c r="AB3000" i="1"/>
  <c r="AB3002" i="1"/>
  <c r="AB3009" i="1"/>
  <c r="AB3016" i="1"/>
  <c r="AB3018" i="1"/>
  <c r="AB3025" i="1"/>
  <c r="AB3032" i="1"/>
  <c r="AB3034" i="1"/>
  <c r="AB3041" i="1"/>
  <c r="AB3048" i="1"/>
  <c r="AB3050" i="1"/>
  <c r="AB3057" i="1"/>
  <c r="AB3064" i="1"/>
  <c r="AB3066" i="1"/>
  <c r="AB3073" i="1"/>
  <c r="AB3080" i="1"/>
  <c r="AB3082" i="1"/>
  <c r="AB3089" i="1"/>
  <c r="AB3096" i="1"/>
  <c r="AB3098" i="1"/>
  <c r="AB3105" i="1"/>
  <c r="AB3112" i="1"/>
  <c r="AB3114" i="1"/>
  <c r="AB3121" i="1"/>
  <c r="AB3128" i="1"/>
  <c r="AB3130" i="1"/>
  <c r="AB3137" i="1"/>
  <c r="AB3144" i="1"/>
  <c r="AB3146" i="1"/>
  <c r="AB3153" i="1"/>
  <c r="AB3160" i="1"/>
  <c r="AB3162" i="1"/>
  <c r="AB3169" i="1"/>
  <c r="AB3176" i="1"/>
  <c r="AB3178" i="1"/>
  <c r="AB3185" i="1"/>
  <c r="AB3192" i="1"/>
  <c r="AB3194" i="1"/>
  <c r="AB3199" i="1"/>
  <c r="AB3201" i="1"/>
  <c r="AB3218" i="1"/>
  <c r="AB3216" i="1"/>
  <c r="AB3224" i="1"/>
  <c r="AB3232" i="1"/>
  <c r="AB3269" i="1"/>
  <c r="AB3276" i="1"/>
  <c r="AB3278" i="1"/>
  <c r="AB3285" i="1"/>
  <c r="AB3292" i="1"/>
  <c r="AB3294" i="1"/>
  <c r="AB3301" i="1"/>
  <c r="AB3308" i="1"/>
  <c r="AB3310" i="1"/>
  <c r="AB3317" i="1"/>
  <c r="AB3324" i="1"/>
  <c r="AB3326" i="1"/>
  <c r="AB3333" i="1"/>
  <c r="AB3340" i="1"/>
  <c r="AB3342" i="1"/>
  <c r="AB3349" i="1"/>
  <c r="AB3356" i="1"/>
  <c r="AB3358" i="1"/>
  <c r="AB3365" i="1"/>
  <c r="AB3372" i="1"/>
  <c r="AB3374" i="1"/>
  <c r="AB3379" i="1"/>
  <c r="AB3383" i="1"/>
  <c r="AB3387" i="1"/>
  <c r="AB3391" i="1"/>
  <c r="AB3395" i="1"/>
  <c r="AB3399" i="1"/>
  <c r="AB3403" i="1"/>
  <c r="AB3407" i="1"/>
  <c r="AB3411" i="1"/>
  <c r="AB3415" i="1"/>
  <c r="AB3419" i="1"/>
  <c r="AB3423" i="1"/>
  <c r="AB3427" i="1"/>
  <c r="AB3431" i="1"/>
  <c r="AB3435" i="1"/>
  <c r="AB3439" i="1"/>
  <c r="AB3443" i="1"/>
  <c r="AB3448" i="1"/>
  <c r="AB3450" i="1"/>
  <c r="AB3454" i="1"/>
  <c r="Z3206" i="1"/>
  <c r="Z3207" i="1"/>
  <c r="M3210" i="1"/>
  <c r="AB3210" i="1" s="1"/>
  <c r="V3211" i="1"/>
  <c r="AB3211" i="1" s="1"/>
  <c r="P3217" i="1"/>
  <c r="AB3217" i="1" s="1"/>
  <c r="V3219" i="1"/>
  <c r="AB3219" i="1" s="1"/>
  <c r="P3225" i="1"/>
  <c r="AB3225" i="1" s="1"/>
  <c r="V3227" i="1"/>
  <c r="AB3227" i="1" s="1"/>
  <c r="P3233" i="1"/>
  <c r="AB3233" i="1" s="1"/>
  <c r="AB3237" i="1"/>
  <c r="AB3241" i="1"/>
  <c r="AB3245" i="1"/>
  <c r="AB3249" i="1"/>
  <c r="AB3253" i="1"/>
  <c r="AB3257" i="1"/>
  <c r="AB3261" i="1"/>
  <c r="AB3265" i="1"/>
  <c r="AB3272" i="1"/>
  <c r="AB3274" i="1"/>
  <c r="AB3279" i="1"/>
  <c r="AB3281" i="1"/>
  <c r="AB3288" i="1"/>
  <c r="AB3290" i="1"/>
  <c r="AB3295" i="1"/>
  <c r="AB3297" i="1"/>
  <c r="AB3304" i="1"/>
  <c r="AB3306" i="1"/>
  <c r="AB3311" i="1"/>
  <c r="AB3313" i="1"/>
  <c r="AB3320" i="1"/>
  <c r="AB3322" i="1"/>
  <c r="AB3327" i="1"/>
  <c r="AB3329" i="1"/>
  <c r="AB3336" i="1"/>
  <c r="AB3338" i="1"/>
  <c r="AB3343" i="1"/>
  <c r="AB3345" i="1"/>
  <c r="AB3352" i="1"/>
  <c r="AB3354" i="1"/>
  <c r="AB3359" i="1"/>
  <c r="AB3361" i="1"/>
  <c r="AB3368" i="1"/>
  <c r="AB3370" i="1"/>
  <c r="AB3375" i="1"/>
  <c r="AB3378" i="1"/>
  <c r="AB3382" i="1"/>
  <c r="AB3386" i="1"/>
  <c r="AB3390" i="1"/>
  <c r="AB3394" i="1"/>
  <c r="AB3398" i="1"/>
  <c r="AB3402" i="1"/>
  <c r="AB3406" i="1"/>
  <c r="AB3410" i="1"/>
  <c r="AB3414" i="1"/>
  <c r="AB3418" i="1"/>
  <c r="AB3422" i="1"/>
  <c r="AB3426" i="1"/>
  <c r="AB3430" i="1"/>
  <c r="AB3434" i="1"/>
  <c r="AB3438" i="1"/>
  <c r="AB3442" i="1"/>
  <c r="AB3458" i="1"/>
  <c r="V3206" i="1"/>
  <c r="AB3206" i="1" s="1"/>
  <c r="V3207" i="1"/>
  <c r="AB3207" i="1" s="1"/>
  <c r="S3212" i="1"/>
  <c r="AB3212" i="1" s="1"/>
  <c r="AB3213" i="1"/>
  <c r="Z3215" i="1"/>
  <c r="AB3215" i="1" s="1"/>
  <c r="M3218" i="1"/>
  <c r="S3220" i="1"/>
  <c r="AB3220" i="1" s="1"/>
  <c r="AB3221" i="1"/>
  <c r="Z3223" i="1"/>
  <c r="M3226" i="1"/>
  <c r="S3228" i="1"/>
  <c r="AB3228" i="1" s="1"/>
  <c r="AB3229" i="1"/>
  <c r="Z3231" i="1"/>
  <c r="M3234" i="1"/>
  <c r="AB3268" i="1"/>
  <c r="AB3270" i="1"/>
  <c r="AB3275" i="1"/>
  <c r="AB3277" i="1"/>
  <c r="AB3284" i="1"/>
  <c r="AB3286" i="1"/>
  <c r="AB3291" i="1"/>
  <c r="AB3293" i="1"/>
  <c r="AB3300" i="1"/>
  <c r="AB3302" i="1"/>
  <c r="AB3307" i="1"/>
  <c r="AB3309" i="1"/>
  <c r="AB3316" i="1"/>
  <c r="AB3318" i="1"/>
  <c r="AB3323" i="1"/>
  <c r="AB3325" i="1"/>
  <c r="AB3332" i="1"/>
  <c r="AB3334" i="1"/>
  <c r="AB3339" i="1"/>
  <c r="AB3341" i="1"/>
  <c r="AB3348" i="1"/>
  <c r="AB3350" i="1"/>
  <c r="AB3355" i="1"/>
  <c r="AB3357" i="1"/>
  <c r="AB3364" i="1"/>
  <c r="AB3366" i="1"/>
  <c r="AB3371" i="1"/>
  <c r="AB3373" i="1"/>
  <c r="AB3377" i="1"/>
  <c r="AB3381" i="1"/>
  <c r="AB3385" i="1"/>
  <c r="AB3389" i="1"/>
  <c r="AB3393" i="1"/>
  <c r="AB3397" i="1"/>
  <c r="AB3401" i="1"/>
  <c r="AB3405" i="1"/>
  <c r="AB3409" i="1"/>
  <c r="AB3413" i="1"/>
  <c r="AB3417" i="1"/>
  <c r="AB3421" i="1"/>
  <c r="AB3425" i="1"/>
  <c r="AB3209" i="1"/>
  <c r="AB3234" i="1"/>
  <c r="AB3455" i="1"/>
  <c r="AB3462" i="1"/>
  <c r="AB3501" i="1"/>
  <c r="V3445" i="1"/>
  <c r="AB3445" i="1" s="1"/>
  <c r="Z3449" i="1"/>
  <c r="AB3451" i="1"/>
  <c r="M3452" i="1"/>
  <c r="AB3452" i="1" s="1"/>
  <c r="Z3470" i="1"/>
  <c r="M3473" i="1"/>
  <c r="AB3477" i="1"/>
  <c r="Z3486" i="1"/>
  <c r="M3489" i="1"/>
  <c r="P3447" i="1"/>
  <c r="AB3447" i="1" s="1"/>
  <c r="V3449" i="1"/>
  <c r="AB3449" i="1" s="1"/>
  <c r="Z3453" i="1"/>
  <c r="AB3453" i="1" s="1"/>
  <c r="Z3454" i="1"/>
  <c r="Z3457" i="1"/>
  <c r="AB3457" i="1" s="1"/>
  <c r="AB3463" i="1"/>
  <c r="V3470" i="1"/>
  <c r="AB3478" i="1"/>
  <c r="V3486" i="1"/>
  <c r="AB3494" i="1"/>
  <c r="AB3514" i="1"/>
  <c r="S3454" i="1"/>
  <c r="P3459" i="1"/>
  <c r="AB3459" i="1" s="1"/>
  <c r="V3461" i="1"/>
  <c r="AB3461" i="1" s="1"/>
  <c r="Z3465" i="1"/>
  <c r="AB3465" i="1" s="1"/>
  <c r="M3468" i="1"/>
  <c r="AB3468" i="1" s="1"/>
  <c r="S3470" i="1"/>
  <c r="AB3470" i="1" s="1"/>
  <c r="P3475" i="1"/>
  <c r="V3477" i="1"/>
  <c r="Z3481" i="1"/>
  <c r="AB3481" i="1" s="1"/>
  <c r="M3484" i="1"/>
  <c r="AB3484" i="1" s="1"/>
  <c r="S3486" i="1"/>
  <c r="AB3486" i="1" s="1"/>
  <c r="P3491" i="1"/>
  <c r="AB3491" i="1" s="1"/>
  <c r="V3493" i="1"/>
  <c r="AB3493" i="1" s="1"/>
  <c r="Z3497" i="1"/>
  <c r="AB3497" i="1" s="1"/>
  <c r="M3500" i="1"/>
  <c r="AB3500" i="1" s="1"/>
  <c r="S3502" i="1"/>
  <c r="AB3502" i="1" s="1"/>
  <c r="S3507" i="1"/>
  <c r="AB3507" i="1" s="1"/>
  <c r="AB3508" i="1"/>
  <c r="P3512" i="1"/>
  <c r="Z3514" i="1"/>
  <c r="M3517" i="1"/>
  <c r="AB3517" i="1" s="1"/>
  <c r="V3518" i="1"/>
  <c r="AB3518" i="1" s="1"/>
  <c r="AB3523" i="1"/>
  <c r="AB3525" i="1"/>
  <c r="AB3532" i="1"/>
  <c r="AB3539" i="1"/>
  <c r="AB3541" i="1"/>
  <c r="AB3548" i="1"/>
  <c r="AB3555" i="1"/>
  <c r="AB3557" i="1"/>
  <c r="AB3564" i="1"/>
  <c r="AB3571" i="1"/>
  <c r="AB3573" i="1"/>
  <c r="AB3580" i="1"/>
  <c r="AB3587" i="1"/>
  <c r="AB3589" i="1"/>
  <c r="AB3596" i="1"/>
  <c r="AB3603" i="1"/>
  <c r="AB3605" i="1"/>
  <c r="AB3612" i="1"/>
  <c r="AB3619" i="1"/>
  <c r="AB3621" i="1"/>
  <c r="AB3628" i="1"/>
  <c r="AB3635" i="1"/>
  <c r="AB3637" i="1"/>
  <c r="AB3644" i="1"/>
  <c r="AB3651" i="1"/>
  <c r="AB3653" i="1"/>
  <c r="AB3660" i="1"/>
  <c r="AB3667" i="1"/>
  <c r="AB3669" i="1"/>
  <c r="AB3676" i="1"/>
  <c r="AB3683" i="1"/>
  <c r="AB3685" i="1"/>
  <c r="AB3692" i="1"/>
  <c r="AB3699" i="1"/>
  <c r="AB3701" i="1"/>
  <c r="AB3708" i="1"/>
  <c r="AB3715" i="1"/>
  <c r="AB3717" i="1"/>
  <c r="AB3724" i="1"/>
  <c r="AB3731" i="1"/>
  <c r="AB3733" i="1"/>
  <c r="AB3740" i="1"/>
  <c r="AB3747" i="1"/>
  <c r="AB3749" i="1"/>
  <c r="AB3756" i="1"/>
  <c r="AB3763" i="1"/>
  <c r="AB3765" i="1"/>
  <c r="AB3808" i="1"/>
  <c r="AB3872" i="1"/>
  <c r="AB3471" i="1"/>
  <c r="AB3487" i="1"/>
  <c r="AB3503" i="1"/>
  <c r="AB3519" i="1"/>
  <c r="AB3527" i="1"/>
  <c r="AB3529" i="1"/>
  <c r="AB3536" i="1"/>
  <c r="AB3543" i="1"/>
  <c r="AB3545" i="1"/>
  <c r="AB3552" i="1"/>
  <c r="AB3559" i="1"/>
  <c r="AB3561" i="1"/>
  <c r="AB3568" i="1"/>
  <c r="AB3575" i="1"/>
  <c r="AB3577" i="1"/>
  <c r="AB3584" i="1"/>
  <c r="AB3591" i="1"/>
  <c r="AB3593" i="1"/>
  <c r="AB3600" i="1"/>
  <c r="AB3607" i="1"/>
  <c r="AB3609" i="1"/>
  <c r="AB3616" i="1"/>
  <c r="AB3623" i="1"/>
  <c r="AB3625" i="1"/>
  <c r="AB3632" i="1"/>
  <c r="AB3639" i="1"/>
  <c r="AB3641" i="1"/>
  <c r="AB3648" i="1"/>
  <c r="AB3655" i="1"/>
  <c r="AB3657" i="1"/>
  <c r="AB3664" i="1"/>
  <c r="AB3671" i="1"/>
  <c r="AB3673" i="1"/>
  <c r="AB3680" i="1"/>
  <c r="AB3687" i="1"/>
  <c r="AB3689" i="1"/>
  <c r="AB3696" i="1"/>
  <c r="AB3703" i="1"/>
  <c r="AB3705" i="1"/>
  <c r="AB3712" i="1"/>
  <c r="AB3719" i="1"/>
  <c r="AB3721" i="1"/>
  <c r="AB3728" i="1"/>
  <c r="AB3735" i="1"/>
  <c r="AB3737" i="1"/>
  <c r="AB3744" i="1"/>
  <c r="AB3751" i="1"/>
  <c r="AB3753" i="1"/>
  <c r="AB3760" i="1"/>
  <c r="AB3767" i="1"/>
  <c r="AB3769" i="1"/>
  <c r="AB3823" i="1"/>
  <c r="AB3855" i="1"/>
  <c r="AB3864" i="1"/>
  <c r="AB3887" i="1"/>
  <c r="AB3958" i="1"/>
  <c r="M3460" i="1"/>
  <c r="AB3460" i="1" s="1"/>
  <c r="S3462" i="1"/>
  <c r="P3467" i="1"/>
  <c r="AB3467" i="1" s="1"/>
  <c r="V3469" i="1"/>
  <c r="AB3469" i="1" s="1"/>
  <c r="Z3473" i="1"/>
  <c r="AB3473" i="1" s="1"/>
  <c r="AB3475" i="1"/>
  <c r="M3476" i="1"/>
  <c r="AB3476" i="1" s="1"/>
  <c r="S3478" i="1"/>
  <c r="P3483" i="1"/>
  <c r="AB3483" i="1" s="1"/>
  <c r="V3485" i="1"/>
  <c r="AB3485" i="1" s="1"/>
  <c r="Z3489" i="1"/>
  <c r="AB3489" i="1" s="1"/>
  <c r="M3492" i="1"/>
  <c r="AB3492" i="1" s="1"/>
  <c r="S3494" i="1"/>
  <c r="P3499" i="1"/>
  <c r="AB3499" i="1" s="1"/>
  <c r="V3501" i="1"/>
  <c r="P3504" i="1"/>
  <c r="AB3504" i="1" s="1"/>
  <c r="Z3506" i="1"/>
  <c r="AB3506" i="1" s="1"/>
  <c r="M3509" i="1"/>
  <c r="AB3509" i="1" s="1"/>
  <c r="V3510" i="1"/>
  <c r="AB3510" i="1" s="1"/>
  <c r="AB3515" i="1"/>
  <c r="S3515" i="1"/>
  <c r="AB3516" i="1"/>
  <c r="P3520" i="1"/>
  <c r="AB3520" i="1" s="1"/>
  <c r="Z3522" i="1"/>
  <c r="AB3522" i="1" s="1"/>
  <c r="AB3524" i="1"/>
  <c r="AB3531" i="1"/>
  <c r="AB3533" i="1"/>
  <c r="AB3540" i="1"/>
  <c r="AB3547" i="1"/>
  <c r="AB3549" i="1"/>
  <c r="AB3556" i="1"/>
  <c r="AB3563" i="1"/>
  <c r="AB3565" i="1"/>
  <c r="AB3572" i="1"/>
  <c r="AB3579" i="1"/>
  <c r="AB3581" i="1"/>
  <c r="AB3588" i="1"/>
  <c r="AB3595" i="1"/>
  <c r="AB3597" i="1"/>
  <c r="AB3604" i="1"/>
  <c r="AB3611" i="1"/>
  <c r="AB3613" i="1"/>
  <c r="AB3620" i="1"/>
  <c r="AB3627" i="1"/>
  <c r="AB3629" i="1"/>
  <c r="AB3636" i="1"/>
  <c r="AB3643" i="1"/>
  <c r="AB3645" i="1"/>
  <c r="AB3652" i="1"/>
  <c r="AB3659" i="1"/>
  <c r="AB3661" i="1"/>
  <c r="AB3668" i="1"/>
  <c r="AB3675" i="1"/>
  <c r="AB3677" i="1"/>
  <c r="AB3684" i="1"/>
  <c r="AB3691" i="1"/>
  <c r="AB3693" i="1"/>
  <c r="AB3700" i="1"/>
  <c r="AB3707" i="1"/>
  <c r="AB3709" i="1"/>
  <c r="AB3716" i="1"/>
  <c r="AB3723" i="1"/>
  <c r="AB3725" i="1"/>
  <c r="AB3732" i="1"/>
  <c r="AB3739" i="1"/>
  <c r="AB3741" i="1"/>
  <c r="AB3748" i="1"/>
  <c r="AB3755" i="1"/>
  <c r="AB3757" i="1"/>
  <c r="AB3764" i="1"/>
  <c r="AB3774" i="1"/>
  <c r="AB3775" i="1"/>
  <c r="AB3815" i="1"/>
  <c r="AB3847" i="1"/>
  <c r="AB3867" i="1"/>
  <c r="AB3879" i="1"/>
  <c r="AB3512" i="1"/>
  <c r="AB3776" i="1"/>
  <c r="AB3859" i="1"/>
  <c r="AB3871" i="1"/>
  <c r="AB3891" i="1"/>
  <c r="AB3962" i="1"/>
  <c r="AB3981" i="1"/>
  <c r="AB4003" i="1"/>
  <c r="AB4026" i="1"/>
  <c r="AB4045" i="1"/>
  <c r="AB4113" i="1"/>
  <c r="AB4184" i="1"/>
  <c r="AB4266" i="1"/>
  <c r="AB4340" i="1"/>
  <c r="AB4404" i="1"/>
  <c r="AB4959" i="1"/>
  <c r="AB3789" i="1"/>
  <c r="AB3790" i="1"/>
  <c r="AB3801" i="1"/>
  <c r="AB3802" i="1"/>
  <c r="AB3809" i="1"/>
  <c r="AB3810" i="1"/>
  <c r="AB3817" i="1"/>
  <c r="AB3818" i="1"/>
  <c r="AB3825" i="1"/>
  <c r="AB3826" i="1"/>
  <c r="AB3833" i="1"/>
  <c r="AB3834" i="1"/>
  <c r="AB3841" i="1"/>
  <c r="AB3842" i="1"/>
  <c r="AB3849" i="1"/>
  <c r="AB3850" i="1"/>
  <c r="AB3857" i="1"/>
  <c r="AB3858" i="1"/>
  <c r="AB3865" i="1"/>
  <c r="AB3866" i="1"/>
  <c r="AB3873" i="1"/>
  <c r="AB3874" i="1"/>
  <c r="AB3881" i="1"/>
  <c r="AB3882" i="1"/>
  <c r="AB3889" i="1"/>
  <c r="AB3890" i="1"/>
  <c r="AB3897" i="1"/>
  <c r="AB3899" i="1"/>
  <c r="AB3901" i="1"/>
  <c r="AB3903" i="1"/>
  <c r="AB3905" i="1"/>
  <c r="AB3907" i="1"/>
  <c r="AB3909" i="1"/>
  <c r="AB3911" i="1"/>
  <c r="AB3913" i="1"/>
  <c r="AB3915" i="1"/>
  <c r="AB3917" i="1"/>
  <c r="AB3919" i="1"/>
  <c r="AB3921" i="1"/>
  <c r="AB3923" i="1"/>
  <c r="AB3925" i="1"/>
  <c r="AB3927" i="1"/>
  <c r="AB3929" i="1"/>
  <c r="AB3931" i="1"/>
  <c r="AB3933" i="1"/>
  <c r="AB3935" i="1"/>
  <c r="AB3937" i="1"/>
  <c r="AB3939" i="1"/>
  <c r="AB3941" i="1"/>
  <c r="AB3943" i="1"/>
  <c r="AB3945" i="1"/>
  <c r="AB3947" i="1"/>
  <c r="AB3949" i="1"/>
  <c r="AB4063" i="1"/>
  <c r="AB4108" i="1"/>
  <c r="AB4112" i="1"/>
  <c r="AB4114" i="1"/>
  <c r="AB4145" i="1"/>
  <c r="AB4206" i="1"/>
  <c r="AB4241" i="1"/>
  <c r="AB4304" i="1"/>
  <c r="AB4368" i="1"/>
  <c r="AB3785" i="1"/>
  <c r="AB3959" i="1"/>
  <c r="AB3963" i="1"/>
  <c r="AB3975" i="1"/>
  <c r="AB3979" i="1"/>
  <c r="AB3991" i="1"/>
  <c r="AB3995" i="1"/>
  <c r="AB4007" i="1"/>
  <c r="AB4011" i="1"/>
  <c r="AB4023" i="1"/>
  <c r="AB4027" i="1"/>
  <c r="AB4039" i="1"/>
  <c r="AB4043" i="1"/>
  <c r="AB4055" i="1"/>
  <c r="AB4074" i="1"/>
  <c r="AB4128" i="1"/>
  <c r="AB4234" i="1"/>
  <c r="AB4300" i="1"/>
  <c r="AB4364" i="1"/>
  <c r="P3773" i="1"/>
  <c r="AB3773" i="1" s="1"/>
  <c r="V3775" i="1"/>
  <c r="V3776" i="1"/>
  <c r="S3781" i="1"/>
  <c r="AB3781" i="1" s="1"/>
  <c r="AB3782" i="1"/>
  <c r="P3786" i="1"/>
  <c r="AB3786" i="1" s="1"/>
  <c r="Z3788" i="1"/>
  <c r="AB3788" i="1" s="1"/>
  <c r="M3791" i="1"/>
  <c r="AB3791" i="1" s="1"/>
  <c r="V3792" i="1"/>
  <c r="AB3792" i="1" s="1"/>
  <c r="S3797" i="1"/>
  <c r="AB3797" i="1" s="1"/>
  <c r="AB3798" i="1"/>
  <c r="Z3800" i="1"/>
  <c r="AB3800" i="1" s="1"/>
  <c r="M3803" i="1"/>
  <c r="AB3803" i="1" s="1"/>
  <c r="S3805" i="1"/>
  <c r="AB3805" i="1" s="1"/>
  <c r="AB3806" i="1"/>
  <c r="Z3808" i="1"/>
  <c r="M3811" i="1"/>
  <c r="AB3811" i="1" s="1"/>
  <c r="AB3813" i="1"/>
  <c r="S3813" i="1"/>
  <c r="AB3814" i="1"/>
  <c r="Z3816" i="1"/>
  <c r="AB3816" i="1" s="1"/>
  <c r="M3819" i="1"/>
  <c r="AB3819" i="1" s="1"/>
  <c r="S3821" i="1"/>
  <c r="AB3821" i="1" s="1"/>
  <c r="AB3822" i="1"/>
  <c r="Z3824" i="1"/>
  <c r="AB3824" i="1" s="1"/>
  <c r="M3827" i="1"/>
  <c r="AB3827" i="1" s="1"/>
  <c r="S3829" i="1"/>
  <c r="AB3829" i="1" s="1"/>
  <c r="AB3830" i="1"/>
  <c r="Z3832" i="1"/>
  <c r="AB3832" i="1" s="1"/>
  <c r="M3835" i="1"/>
  <c r="AB3835" i="1" s="1"/>
  <c r="S3837" i="1"/>
  <c r="AB3837" i="1" s="1"/>
  <c r="AB3838" i="1"/>
  <c r="Z3840" i="1"/>
  <c r="AB3840" i="1" s="1"/>
  <c r="M3843" i="1"/>
  <c r="AB3843" i="1" s="1"/>
  <c r="AB3845" i="1"/>
  <c r="S3845" i="1"/>
  <c r="AB3846" i="1"/>
  <c r="Z3848" i="1"/>
  <c r="AB3848" i="1" s="1"/>
  <c r="M3851" i="1"/>
  <c r="AB3851" i="1" s="1"/>
  <c r="S3853" i="1"/>
  <c r="AB3853" i="1" s="1"/>
  <c r="AB3854" i="1"/>
  <c r="Z3856" i="1"/>
  <c r="AB3856" i="1" s="1"/>
  <c r="M3859" i="1"/>
  <c r="S3861" i="1"/>
  <c r="AB3861" i="1" s="1"/>
  <c r="AB3862" i="1"/>
  <c r="Z3864" i="1"/>
  <c r="M3867" i="1"/>
  <c r="S3869" i="1"/>
  <c r="AB3869" i="1" s="1"/>
  <c r="AB3870" i="1"/>
  <c r="Z3872" i="1"/>
  <c r="M3875" i="1"/>
  <c r="AB3875" i="1" s="1"/>
  <c r="AB3877" i="1"/>
  <c r="S3877" i="1"/>
  <c r="AB3878" i="1"/>
  <c r="Z3880" i="1"/>
  <c r="AB3880" i="1" s="1"/>
  <c r="M3883" i="1"/>
  <c r="AB3883" i="1" s="1"/>
  <c r="S3885" i="1"/>
  <c r="AB3885" i="1" s="1"/>
  <c r="AB3886" i="1"/>
  <c r="Z3888" i="1"/>
  <c r="AB3888" i="1" s="1"/>
  <c r="M3891" i="1"/>
  <c r="S3893" i="1"/>
  <c r="AB3893" i="1" s="1"/>
  <c r="AB3894" i="1"/>
  <c r="AB3898" i="1"/>
  <c r="AB3902" i="1"/>
  <c r="AB3906" i="1"/>
  <c r="AB3910" i="1"/>
  <c r="AB3914" i="1"/>
  <c r="AB3918" i="1"/>
  <c r="AB3922" i="1"/>
  <c r="AB3926" i="1"/>
  <c r="AB3930" i="1"/>
  <c r="AB3934" i="1"/>
  <c r="AB3938" i="1"/>
  <c r="AB3942" i="1"/>
  <c r="AB3946" i="1"/>
  <c r="AB3950" i="1"/>
  <c r="AB3956" i="1"/>
  <c r="AB3972" i="1"/>
  <c r="AB4020" i="1"/>
  <c r="AB4036" i="1"/>
  <c r="AB4067" i="1"/>
  <c r="AB4079" i="1"/>
  <c r="AB4106" i="1"/>
  <c r="AB4110" i="1"/>
  <c r="AB4200" i="1"/>
  <c r="AB4253" i="1"/>
  <c r="AB4312" i="1"/>
  <c r="AB4376" i="1"/>
  <c r="AB3976" i="1"/>
  <c r="AB4040" i="1"/>
  <c r="AB4080" i="1"/>
  <c r="AB4087" i="1"/>
  <c r="AB4095" i="1"/>
  <c r="AB4101" i="1"/>
  <c r="AB4148" i="1"/>
  <c r="AB4151" i="1"/>
  <c r="AB4159" i="1"/>
  <c r="AB4165" i="1"/>
  <c r="AB4197" i="1"/>
  <c r="AB4229" i="1"/>
  <c r="AB4261" i="1"/>
  <c r="AB4286" i="1"/>
  <c r="AB4302" i="1"/>
  <c r="AB4318" i="1"/>
  <c r="AB4334" i="1"/>
  <c r="AB4350" i="1"/>
  <c r="AB4366" i="1"/>
  <c r="AB4382" i="1"/>
  <c r="AB4398" i="1"/>
  <c r="AB4414" i="1"/>
  <c r="AB4440" i="1"/>
  <c r="AB4504" i="1"/>
  <c r="AB4599" i="1"/>
  <c r="S3951" i="1"/>
  <c r="AB3951" i="1" s="1"/>
  <c r="P3956" i="1"/>
  <c r="V3958" i="1"/>
  <c r="Z3962" i="1"/>
  <c r="AB3964" i="1"/>
  <c r="M3965" i="1"/>
  <c r="AB3965" i="1" s="1"/>
  <c r="S3967" i="1"/>
  <c r="AB3967" i="1" s="1"/>
  <c r="P3972" i="1"/>
  <c r="V3974" i="1"/>
  <c r="AB3974" i="1" s="1"/>
  <c r="Z3978" i="1"/>
  <c r="AB3980" i="1"/>
  <c r="M3981" i="1"/>
  <c r="S3983" i="1"/>
  <c r="AB3983" i="1" s="1"/>
  <c r="P3988" i="1"/>
  <c r="AB3988" i="1" s="1"/>
  <c r="V3990" i="1"/>
  <c r="AB3990" i="1" s="1"/>
  <c r="Z3994" i="1"/>
  <c r="AB3996" i="1"/>
  <c r="M3997" i="1"/>
  <c r="AB3997" i="1" s="1"/>
  <c r="S3999" i="1"/>
  <c r="AB3999" i="1" s="1"/>
  <c r="P4004" i="1"/>
  <c r="AB4004" i="1" s="1"/>
  <c r="V4006" i="1"/>
  <c r="AB4006" i="1" s="1"/>
  <c r="Z4010" i="1"/>
  <c r="AB4012" i="1"/>
  <c r="M4013" i="1"/>
  <c r="AB4013" i="1" s="1"/>
  <c r="S4015" i="1"/>
  <c r="AB4015" i="1" s="1"/>
  <c r="P4020" i="1"/>
  <c r="V4022" i="1"/>
  <c r="AB4022" i="1" s="1"/>
  <c r="Z4026" i="1"/>
  <c r="AB4028" i="1"/>
  <c r="M4029" i="1"/>
  <c r="AB4029" i="1" s="1"/>
  <c r="S4031" i="1"/>
  <c r="AB4031" i="1" s="1"/>
  <c r="P4036" i="1"/>
  <c r="V4038" i="1"/>
  <c r="AB4038" i="1" s="1"/>
  <c r="Z4042" i="1"/>
  <c r="AB4044" i="1"/>
  <c r="M4045" i="1"/>
  <c r="S4047" i="1"/>
  <c r="AB4047" i="1" s="1"/>
  <c r="Z4050" i="1"/>
  <c r="AB4054" i="1"/>
  <c r="Z4058" i="1"/>
  <c r="AB4062" i="1"/>
  <c r="Z4066" i="1"/>
  <c r="AB4070" i="1"/>
  <c r="Z4074" i="1"/>
  <c r="AB4078" i="1"/>
  <c r="Z4082" i="1"/>
  <c r="AB4086" i="1"/>
  <c r="M4089" i="1"/>
  <c r="AB4100" i="1"/>
  <c r="V4102" i="1"/>
  <c r="AB4103" i="1"/>
  <c r="AB4111" i="1"/>
  <c r="Z4118" i="1"/>
  <c r="S4139" i="1"/>
  <c r="P4148" i="1"/>
  <c r="M4153" i="1"/>
  <c r="AB4153" i="1" s="1"/>
  <c r="AB4190" i="1"/>
  <c r="AB4222" i="1"/>
  <c r="AB4254" i="1"/>
  <c r="AB4438" i="1"/>
  <c r="AB4502" i="1"/>
  <c r="AB4551" i="1"/>
  <c r="AB3952" i="1"/>
  <c r="M3953" i="1"/>
  <c r="AB3953" i="1" s="1"/>
  <c r="S3955" i="1"/>
  <c r="AB3955" i="1" s="1"/>
  <c r="P3960" i="1"/>
  <c r="AB3960" i="1" s="1"/>
  <c r="V3962" i="1"/>
  <c r="Z3966" i="1"/>
  <c r="AB3966" i="1" s="1"/>
  <c r="AB3968" i="1"/>
  <c r="M3969" i="1"/>
  <c r="AB3969" i="1" s="1"/>
  <c r="S3971" i="1"/>
  <c r="AB3971" i="1" s="1"/>
  <c r="P3976" i="1"/>
  <c r="V3978" i="1"/>
  <c r="AB3978" i="1" s="1"/>
  <c r="Z3982" i="1"/>
  <c r="AB3982" i="1" s="1"/>
  <c r="AB3984" i="1"/>
  <c r="M3985" i="1"/>
  <c r="AB3985" i="1" s="1"/>
  <c r="S3987" i="1"/>
  <c r="AB3987" i="1" s="1"/>
  <c r="P3992" i="1"/>
  <c r="AB3992" i="1" s="1"/>
  <c r="V3994" i="1"/>
  <c r="AB3994" i="1" s="1"/>
  <c r="Z3998" i="1"/>
  <c r="AB3998" i="1" s="1"/>
  <c r="AB4000" i="1"/>
  <c r="M4001" i="1"/>
  <c r="AB4001" i="1" s="1"/>
  <c r="S4003" i="1"/>
  <c r="P4008" i="1"/>
  <c r="AB4008" i="1" s="1"/>
  <c r="V4010" i="1"/>
  <c r="AB4010" i="1" s="1"/>
  <c r="Z4014" i="1"/>
  <c r="AB4014" i="1" s="1"/>
  <c r="AB4016" i="1"/>
  <c r="M4017" i="1"/>
  <c r="AB4017" i="1" s="1"/>
  <c r="S4019" i="1"/>
  <c r="AB4019" i="1" s="1"/>
  <c r="P4024" i="1"/>
  <c r="AB4024" i="1" s="1"/>
  <c r="V4026" i="1"/>
  <c r="Z4030" i="1"/>
  <c r="AB4030" i="1" s="1"/>
  <c r="AB4032" i="1"/>
  <c r="M4033" i="1"/>
  <c r="AB4033" i="1" s="1"/>
  <c r="S4035" i="1"/>
  <c r="AB4035" i="1" s="1"/>
  <c r="P4040" i="1"/>
  <c r="V4042" i="1"/>
  <c r="AB4042" i="1" s="1"/>
  <c r="Z4046" i="1"/>
  <c r="AB4046" i="1" s="1"/>
  <c r="AB4048" i="1"/>
  <c r="M4049" i="1"/>
  <c r="AB4049" i="1" s="1"/>
  <c r="V4050" i="1"/>
  <c r="AB4050" i="1" s="1"/>
  <c r="S4051" i="1"/>
  <c r="AB4051" i="1" s="1"/>
  <c r="AB4052" i="1"/>
  <c r="P4056" i="1"/>
  <c r="AB4056" i="1" s="1"/>
  <c r="M4057" i="1"/>
  <c r="AB4057" i="1" s="1"/>
  <c r="V4058" i="1"/>
  <c r="AB4058" i="1" s="1"/>
  <c r="S4059" i="1"/>
  <c r="AB4059" i="1" s="1"/>
  <c r="AB4060" i="1"/>
  <c r="P4064" i="1"/>
  <c r="AB4064" i="1" s="1"/>
  <c r="M4065" i="1"/>
  <c r="AB4065" i="1" s="1"/>
  <c r="V4066" i="1"/>
  <c r="AB4066" i="1" s="1"/>
  <c r="S4067" i="1"/>
  <c r="AB4068" i="1"/>
  <c r="P4072" i="1"/>
  <c r="AB4072" i="1" s="1"/>
  <c r="M4073" i="1"/>
  <c r="AB4073" i="1" s="1"/>
  <c r="V4074" i="1"/>
  <c r="S4075" i="1"/>
  <c r="AB4075" i="1" s="1"/>
  <c r="AB4076" i="1"/>
  <c r="P4080" i="1"/>
  <c r="M4081" i="1"/>
  <c r="AB4081" i="1" s="1"/>
  <c r="V4082" i="1"/>
  <c r="AB4082" i="1" s="1"/>
  <c r="S4083" i="1"/>
  <c r="AB4083" i="1" s="1"/>
  <c r="AB4084" i="1"/>
  <c r="S4091" i="1"/>
  <c r="P4100" i="1"/>
  <c r="M4105" i="1"/>
  <c r="AB4105" i="1" s="1"/>
  <c r="AB4116" i="1"/>
  <c r="V4118" i="1"/>
  <c r="AB4119" i="1"/>
  <c r="AB4127" i="1"/>
  <c r="AB4133" i="1"/>
  <c r="Z4134" i="1"/>
  <c r="S4155" i="1"/>
  <c r="AB4156" i="1"/>
  <c r="AB4169" i="1"/>
  <c r="AB4201" i="1"/>
  <c r="AB4233" i="1"/>
  <c r="AB4265" i="1"/>
  <c r="AB4283" i="1"/>
  <c r="AB4291" i="1"/>
  <c r="AB4299" i="1"/>
  <c r="AB4307" i="1"/>
  <c r="AB4315" i="1"/>
  <c r="AB4323" i="1"/>
  <c r="AB4331" i="1"/>
  <c r="AB4339" i="1"/>
  <c r="AB4347" i="1"/>
  <c r="AB4355" i="1"/>
  <c r="AB4363" i="1"/>
  <c r="AB4371" i="1"/>
  <c r="AB4379" i="1"/>
  <c r="AB4387" i="1"/>
  <c r="AB4395" i="1"/>
  <c r="AB4403" i="1"/>
  <c r="AB4411" i="1"/>
  <c r="AB4421" i="1"/>
  <c r="AB4454" i="1"/>
  <c r="AB4472" i="1"/>
  <c r="AB4518" i="1"/>
  <c r="AB4575" i="1"/>
  <c r="P4091" i="1"/>
  <c r="AB4091" i="1" s="1"/>
  <c r="V4093" i="1"/>
  <c r="AB4093" i="1" s="1"/>
  <c r="Z4097" i="1"/>
  <c r="AB4097" i="1" s="1"/>
  <c r="M4100" i="1"/>
  <c r="S4102" i="1"/>
  <c r="AB4102" i="1" s="1"/>
  <c r="P4107" i="1"/>
  <c r="V4109" i="1"/>
  <c r="AB4109" i="1" s="1"/>
  <c r="Z4113" i="1"/>
  <c r="AB4115" i="1"/>
  <c r="M4116" i="1"/>
  <c r="S4118" i="1"/>
  <c r="AB4118" i="1" s="1"/>
  <c r="P4123" i="1"/>
  <c r="AB4123" i="1" s="1"/>
  <c r="V4125" i="1"/>
  <c r="AB4125" i="1" s="1"/>
  <c r="Z4129" i="1"/>
  <c r="AB4129" i="1" s="1"/>
  <c r="M4132" i="1"/>
  <c r="AB4132" i="1" s="1"/>
  <c r="S4134" i="1"/>
  <c r="AB4134" i="1" s="1"/>
  <c r="P4139" i="1"/>
  <c r="V4141" i="1"/>
  <c r="AB4141" i="1" s="1"/>
  <c r="Z4145" i="1"/>
  <c r="AB4147" i="1"/>
  <c r="M4148" i="1"/>
  <c r="S4150" i="1"/>
  <c r="AB4150" i="1" s="1"/>
  <c r="P4155" i="1"/>
  <c r="AB4155" i="1" s="1"/>
  <c r="V4157" i="1"/>
  <c r="AB4157" i="1" s="1"/>
  <c r="V4161" i="1"/>
  <c r="AB4161" i="1" s="1"/>
  <c r="S4162" i="1"/>
  <c r="AB4162" i="1" s="1"/>
  <c r="AB4163" i="1"/>
  <c r="P4167" i="1"/>
  <c r="AB4167" i="1" s="1"/>
  <c r="M4168" i="1"/>
  <c r="AB4168" i="1" s="1"/>
  <c r="V4169" i="1"/>
  <c r="S4170" i="1"/>
  <c r="AB4170" i="1" s="1"/>
  <c r="AB4171" i="1"/>
  <c r="P4175" i="1"/>
  <c r="M4176" i="1"/>
  <c r="AB4176" i="1" s="1"/>
  <c r="V4177" i="1"/>
  <c r="AB4177" i="1" s="1"/>
  <c r="S4178" i="1"/>
  <c r="AB4178" i="1" s="1"/>
  <c r="P4183" i="1"/>
  <c r="M4184" i="1"/>
  <c r="V4185" i="1"/>
  <c r="AB4185" i="1" s="1"/>
  <c r="S4186" i="1"/>
  <c r="AB4186" i="1" s="1"/>
  <c r="P4191" i="1"/>
  <c r="M4192" i="1"/>
  <c r="AB4192" i="1" s="1"/>
  <c r="V4193" i="1"/>
  <c r="AB4193" i="1" s="1"/>
  <c r="S4194" i="1"/>
  <c r="AB4194" i="1" s="1"/>
  <c r="AB4195" i="1"/>
  <c r="P4199" i="1"/>
  <c r="AB4199" i="1" s="1"/>
  <c r="M4200" i="1"/>
  <c r="V4201" i="1"/>
  <c r="S4202" i="1"/>
  <c r="AB4202" i="1" s="1"/>
  <c r="AB4203" i="1"/>
  <c r="P4207" i="1"/>
  <c r="M4208" i="1"/>
  <c r="AB4208" i="1" s="1"/>
  <c r="V4209" i="1"/>
  <c r="AB4209" i="1" s="1"/>
  <c r="S4210" i="1"/>
  <c r="AB4210" i="1" s="1"/>
  <c r="P4215" i="1"/>
  <c r="M4216" i="1"/>
  <c r="AB4216" i="1" s="1"/>
  <c r="V4217" i="1"/>
  <c r="AB4217" i="1" s="1"/>
  <c r="S4218" i="1"/>
  <c r="AB4218" i="1" s="1"/>
  <c r="P4223" i="1"/>
  <c r="M4224" i="1"/>
  <c r="AB4224" i="1" s="1"/>
  <c r="V4225" i="1"/>
  <c r="AB4225" i="1" s="1"/>
  <c r="S4226" i="1"/>
  <c r="AB4226" i="1" s="1"/>
  <c r="AB4227" i="1"/>
  <c r="P4231" i="1"/>
  <c r="AB4231" i="1" s="1"/>
  <c r="M4232" i="1"/>
  <c r="AB4232" i="1" s="1"/>
  <c r="V4233" i="1"/>
  <c r="S4234" i="1"/>
  <c r="AB4235" i="1"/>
  <c r="P4239" i="1"/>
  <c r="M4240" i="1"/>
  <c r="AB4240" i="1" s="1"/>
  <c r="V4241" i="1"/>
  <c r="S4242" i="1"/>
  <c r="AB4242" i="1" s="1"/>
  <c r="P4247" i="1"/>
  <c r="M4248" i="1"/>
  <c r="AB4248" i="1" s="1"/>
  <c r="V4249" i="1"/>
  <c r="AB4249" i="1" s="1"/>
  <c r="S4250" i="1"/>
  <c r="AB4250" i="1" s="1"/>
  <c r="P4255" i="1"/>
  <c r="M4256" i="1"/>
  <c r="AB4256" i="1" s="1"/>
  <c r="V4257" i="1"/>
  <c r="AB4257" i="1" s="1"/>
  <c r="S4258" i="1"/>
  <c r="AB4258" i="1" s="1"/>
  <c r="AB4259" i="1"/>
  <c r="P4263" i="1"/>
  <c r="AB4263" i="1" s="1"/>
  <c r="M4264" i="1"/>
  <c r="AB4264" i="1" s="1"/>
  <c r="V4265" i="1"/>
  <c r="S4266" i="1"/>
  <c r="AB4267" i="1"/>
  <c r="P4271" i="1"/>
  <c r="M4272" i="1"/>
  <c r="AB4272" i="1" s="1"/>
  <c r="V4273" i="1"/>
  <c r="AB4273" i="1" s="1"/>
  <c r="S4274" i="1"/>
  <c r="AB4274" i="1" s="1"/>
  <c r="P4279" i="1"/>
  <c r="M4280" i="1"/>
  <c r="AB4280" i="1" s="1"/>
  <c r="Z4281" i="1"/>
  <c r="AB4281" i="1" s="1"/>
  <c r="S4282" i="1"/>
  <c r="AB4282" i="1" s="1"/>
  <c r="P4283" i="1"/>
  <c r="M4284" i="1"/>
  <c r="AB4284" i="1" s="1"/>
  <c r="Z4285" i="1"/>
  <c r="AB4285" i="1" s="1"/>
  <c r="S4286" i="1"/>
  <c r="P4287" i="1"/>
  <c r="AB4287" i="1" s="1"/>
  <c r="M4288" i="1"/>
  <c r="AB4288" i="1" s="1"/>
  <c r="Z4289" i="1"/>
  <c r="AB4289" i="1" s="1"/>
  <c r="S4290" i="1"/>
  <c r="AB4290" i="1" s="1"/>
  <c r="P4291" i="1"/>
  <c r="M4292" i="1"/>
  <c r="AB4292" i="1" s="1"/>
  <c r="Z4293" i="1"/>
  <c r="AB4293" i="1" s="1"/>
  <c r="S4294" i="1"/>
  <c r="AB4294" i="1" s="1"/>
  <c r="P4295" i="1"/>
  <c r="AB4295" i="1" s="1"/>
  <c r="M4296" i="1"/>
  <c r="AB4296" i="1" s="1"/>
  <c r="Z4297" i="1"/>
  <c r="AB4297" i="1" s="1"/>
  <c r="S4298" i="1"/>
  <c r="AB4298" i="1" s="1"/>
  <c r="P4299" i="1"/>
  <c r="M4300" i="1"/>
  <c r="Z4301" i="1"/>
  <c r="AB4301" i="1" s="1"/>
  <c r="S4302" i="1"/>
  <c r="P4303" i="1"/>
  <c r="AB4303" i="1" s="1"/>
  <c r="M4304" i="1"/>
  <c r="Z4305" i="1"/>
  <c r="AB4305" i="1" s="1"/>
  <c r="S4306" i="1"/>
  <c r="AB4306" i="1" s="1"/>
  <c r="P4307" i="1"/>
  <c r="M4308" i="1"/>
  <c r="AB4308" i="1" s="1"/>
  <c r="Z4309" i="1"/>
  <c r="AB4309" i="1" s="1"/>
  <c r="S4310" i="1"/>
  <c r="AB4310" i="1" s="1"/>
  <c r="P4311" i="1"/>
  <c r="AB4311" i="1" s="1"/>
  <c r="M4312" i="1"/>
  <c r="Z4313" i="1"/>
  <c r="AB4313" i="1" s="1"/>
  <c r="S4314" i="1"/>
  <c r="AB4314" i="1" s="1"/>
  <c r="P4315" i="1"/>
  <c r="M4316" i="1"/>
  <c r="AB4316" i="1" s="1"/>
  <c r="Z4317" i="1"/>
  <c r="AB4317" i="1" s="1"/>
  <c r="S4318" i="1"/>
  <c r="P4319" i="1"/>
  <c r="AB4319" i="1" s="1"/>
  <c r="M4320" i="1"/>
  <c r="AB4320" i="1" s="1"/>
  <c r="Z4321" i="1"/>
  <c r="AB4321" i="1" s="1"/>
  <c r="S4322" i="1"/>
  <c r="AB4322" i="1" s="1"/>
  <c r="P4323" i="1"/>
  <c r="M4324" i="1"/>
  <c r="AB4324" i="1" s="1"/>
  <c r="Z4325" i="1"/>
  <c r="AB4325" i="1" s="1"/>
  <c r="S4326" i="1"/>
  <c r="AB4326" i="1" s="1"/>
  <c r="P4327" i="1"/>
  <c r="AB4327" i="1" s="1"/>
  <c r="M4328" i="1"/>
  <c r="AB4328" i="1" s="1"/>
  <c r="Z4329" i="1"/>
  <c r="AB4329" i="1" s="1"/>
  <c r="S4330" i="1"/>
  <c r="AB4330" i="1" s="1"/>
  <c r="P4331" i="1"/>
  <c r="M4332" i="1"/>
  <c r="AB4332" i="1" s="1"/>
  <c r="Z4333" i="1"/>
  <c r="AB4333" i="1" s="1"/>
  <c r="S4334" i="1"/>
  <c r="P4335" i="1"/>
  <c r="AB4335" i="1" s="1"/>
  <c r="M4336" i="1"/>
  <c r="AB4336" i="1" s="1"/>
  <c r="Z4337" i="1"/>
  <c r="AB4337" i="1" s="1"/>
  <c r="S4338" i="1"/>
  <c r="AB4338" i="1" s="1"/>
  <c r="P4339" i="1"/>
  <c r="M4340" i="1"/>
  <c r="Z4341" i="1"/>
  <c r="AB4341" i="1" s="1"/>
  <c r="S4342" i="1"/>
  <c r="AB4342" i="1" s="1"/>
  <c r="P4343" i="1"/>
  <c r="AB4343" i="1" s="1"/>
  <c r="M4344" i="1"/>
  <c r="AB4344" i="1" s="1"/>
  <c r="Z4345" i="1"/>
  <c r="AB4345" i="1" s="1"/>
  <c r="S4346" i="1"/>
  <c r="AB4346" i="1" s="1"/>
  <c r="P4347" i="1"/>
  <c r="M4348" i="1"/>
  <c r="AB4348" i="1" s="1"/>
  <c r="Z4349" i="1"/>
  <c r="AB4349" i="1" s="1"/>
  <c r="S4350" i="1"/>
  <c r="P4351" i="1"/>
  <c r="AB4351" i="1" s="1"/>
  <c r="M4352" i="1"/>
  <c r="AB4352" i="1" s="1"/>
  <c r="Z4353" i="1"/>
  <c r="AB4353" i="1" s="1"/>
  <c r="S4354" i="1"/>
  <c r="AB4354" i="1" s="1"/>
  <c r="P4355" i="1"/>
  <c r="M4356" i="1"/>
  <c r="AB4356" i="1" s="1"/>
  <c r="Z4357" i="1"/>
  <c r="AB4357" i="1" s="1"/>
  <c r="S4358" i="1"/>
  <c r="AB4358" i="1" s="1"/>
  <c r="P4359" i="1"/>
  <c r="AB4359" i="1" s="1"/>
  <c r="M4360" i="1"/>
  <c r="AB4360" i="1" s="1"/>
  <c r="Z4361" i="1"/>
  <c r="AB4361" i="1" s="1"/>
  <c r="S4362" i="1"/>
  <c r="AB4362" i="1" s="1"/>
  <c r="P4363" i="1"/>
  <c r="M4364" i="1"/>
  <c r="Z4365" i="1"/>
  <c r="AB4365" i="1" s="1"/>
  <c r="S4366" i="1"/>
  <c r="P4367" i="1"/>
  <c r="AB4367" i="1" s="1"/>
  <c r="M4368" i="1"/>
  <c r="Z4369" i="1"/>
  <c r="AB4369" i="1" s="1"/>
  <c r="S4370" i="1"/>
  <c r="AB4370" i="1" s="1"/>
  <c r="P4371" i="1"/>
  <c r="M4372" i="1"/>
  <c r="AB4372" i="1" s="1"/>
  <c r="Z4373" i="1"/>
  <c r="AB4373" i="1" s="1"/>
  <c r="S4374" i="1"/>
  <c r="AB4374" i="1" s="1"/>
  <c r="P4375" i="1"/>
  <c r="AB4375" i="1" s="1"/>
  <c r="M4376" i="1"/>
  <c r="Z4377" i="1"/>
  <c r="AB4377" i="1" s="1"/>
  <c r="S4378" i="1"/>
  <c r="AB4378" i="1" s="1"/>
  <c r="P4379" i="1"/>
  <c r="M4380" i="1"/>
  <c r="AB4380" i="1" s="1"/>
  <c r="Z4381" i="1"/>
  <c r="AB4381" i="1" s="1"/>
  <c r="S4382" i="1"/>
  <c r="P4383" i="1"/>
  <c r="AB4383" i="1" s="1"/>
  <c r="M4384" i="1"/>
  <c r="AB4384" i="1" s="1"/>
  <c r="Z4385" i="1"/>
  <c r="AB4385" i="1" s="1"/>
  <c r="S4386" i="1"/>
  <c r="AB4386" i="1" s="1"/>
  <c r="P4387" i="1"/>
  <c r="M4388" i="1"/>
  <c r="AB4388" i="1" s="1"/>
  <c r="Z4389" i="1"/>
  <c r="AB4389" i="1" s="1"/>
  <c r="S4390" i="1"/>
  <c r="AB4390" i="1" s="1"/>
  <c r="P4391" i="1"/>
  <c r="AB4391" i="1" s="1"/>
  <c r="M4392" i="1"/>
  <c r="AB4392" i="1" s="1"/>
  <c r="Z4393" i="1"/>
  <c r="AB4393" i="1" s="1"/>
  <c r="S4394" i="1"/>
  <c r="AB4394" i="1" s="1"/>
  <c r="P4395" i="1"/>
  <c r="M4396" i="1"/>
  <c r="AB4396" i="1" s="1"/>
  <c r="Z4397" i="1"/>
  <c r="AB4397" i="1" s="1"/>
  <c r="S4398" i="1"/>
  <c r="P4399" i="1"/>
  <c r="AB4399" i="1" s="1"/>
  <c r="M4400" i="1"/>
  <c r="AB4400" i="1" s="1"/>
  <c r="Z4401" i="1"/>
  <c r="AB4401" i="1" s="1"/>
  <c r="S4402" i="1"/>
  <c r="AB4402" i="1" s="1"/>
  <c r="P4403" i="1"/>
  <c r="M4404" i="1"/>
  <c r="Z4405" i="1"/>
  <c r="AB4405" i="1" s="1"/>
  <c r="S4406" i="1"/>
  <c r="AB4406" i="1" s="1"/>
  <c r="P4407" i="1"/>
  <c r="AB4407" i="1" s="1"/>
  <c r="M4408" i="1"/>
  <c r="AB4408" i="1" s="1"/>
  <c r="Z4409" i="1"/>
  <c r="AB4409" i="1" s="1"/>
  <c r="S4410" i="1"/>
  <c r="AB4410" i="1" s="1"/>
  <c r="P4411" i="1"/>
  <c r="M4412" i="1"/>
  <c r="AB4412" i="1" s="1"/>
  <c r="Z4413" i="1"/>
  <c r="AB4413" i="1" s="1"/>
  <c r="S4414" i="1"/>
  <c r="P4415" i="1"/>
  <c r="AB4415" i="1" s="1"/>
  <c r="M4416" i="1"/>
  <c r="AB4416" i="1" s="1"/>
  <c r="AB4430" i="1"/>
  <c r="AB4442" i="1"/>
  <c r="AB4444" i="1"/>
  <c r="AB4461" i="1"/>
  <c r="AB4462" i="1"/>
  <c r="AB4474" i="1"/>
  <c r="AB4476" i="1"/>
  <c r="AB4493" i="1"/>
  <c r="AB4494" i="1"/>
  <c r="AB4506" i="1"/>
  <c r="AB4508" i="1"/>
  <c r="AB4526" i="1"/>
  <c r="AB4674" i="1"/>
  <c r="Z4089" i="1"/>
  <c r="M4092" i="1"/>
  <c r="AB4092" i="1" s="1"/>
  <c r="S4094" i="1"/>
  <c r="AB4094" i="1" s="1"/>
  <c r="P4099" i="1"/>
  <c r="AB4099" i="1" s="1"/>
  <c r="V4101" i="1"/>
  <c r="Z4105" i="1"/>
  <c r="AB4107" i="1"/>
  <c r="M4108" i="1"/>
  <c r="S4110" i="1"/>
  <c r="P4115" i="1"/>
  <c r="V4117" i="1"/>
  <c r="AB4117" i="1" s="1"/>
  <c r="Z4121" i="1"/>
  <c r="AB4121" i="1" s="1"/>
  <c r="M4124" i="1"/>
  <c r="AB4124" i="1" s="1"/>
  <c r="S4126" i="1"/>
  <c r="AB4126" i="1" s="1"/>
  <c r="P4131" i="1"/>
  <c r="AB4131" i="1" s="1"/>
  <c r="V4133" i="1"/>
  <c r="Z4137" i="1"/>
  <c r="AB4137" i="1" s="1"/>
  <c r="AB4139" i="1"/>
  <c r="M4140" i="1"/>
  <c r="AB4140" i="1" s="1"/>
  <c r="S4142" i="1"/>
  <c r="AB4142" i="1" s="1"/>
  <c r="P4147" i="1"/>
  <c r="V4149" i="1"/>
  <c r="AB4149" i="1" s="1"/>
  <c r="Z4153" i="1"/>
  <c r="M4156" i="1"/>
  <c r="S4158" i="1"/>
  <c r="AB4158" i="1" s="1"/>
  <c r="P4163" i="1"/>
  <c r="M4164" i="1"/>
  <c r="AB4164" i="1" s="1"/>
  <c r="V4165" i="1"/>
  <c r="S4166" i="1"/>
  <c r="AB4166" i="1" s="1"/>
  <c r="P4171" i="1"/>
  <c r="M4172" i="1"/>
  <c r="AB4172" i="1" s="1"/>
  <c r="V4173" i="1"/>
  <c r="AB4173" i="1" s="1"/>
  <c r="S4174" i="1"/>
  <c r="AB4174" i="1" s="1"/>
  <c r="AB4175" i="1"/>
  <c r="P4179" i="1"/>
  <c r="AB4179" i="1" s="1"/>
  <c r="M4180" i="1"/>
  <c r="AB4180" i="1" s="1"/>
  <c r="V4181" i="1"/>
  <c r="AB4181" i="1" s="1"/>
  <c r="S4182" i="1"/>
  <c r="AB4182" i="1" s="1"/>
  <c r="AB4183" i="1"/>
  <c r="P4187" i="1"/>
  <c r="AB4187" i="1" s="1"/>
  <c r="M4188" i="1"/>
  <c r="AB4188" i="1" s="1"/>
  <c r="V4189" i="1"/>
  <c r="AB4189" i="1" s="1"/>
  <c r="S4190" i="1"/>
  <c r="AB4191" i="1"/>
  <c r="P4195" i="1"/>
  <c r="M4196" i="1"/>
  <c r="AB4196" i="1" s="1"/>
  <c r="V4197" i="1"/>
  <c r="S4198" i="1"/>
  <c r="AB4198" i="1" s="1"/>
  <c r="P4203" i="1"/>
  <c r="M4204" i="1"/>
  <c r="AB4204" i="1" s="1"/>
  <c r="V4205" i="1"/>
  <c r="AB4205" i="1" s="1"/>
  <c r="S4206" i="1"/>
  <c r="AB4207" i="1"/>
  <c r="P4211" i="1"/>
  <c r="AB4211" i="1" s="1"/>
  <c r="M4212" i="1"/>
  <c r="AB4212" i="1" s="1"/>
  <c r="V4213" i="1"/>
  <c r="AB4213" i="1" s="1"/>
  <c r="S4214" i="1"/>
  <c r="AB4214" i="1" s="1"/>
  <c r="AB4215" i="1"/>
  <c r="P4219" i="1"/>
  <c r="AB4219" i="1" s="1"/>
  <c r="M4220" i="1"/>
  <c r="AB4220" i="1" s="1"/>
  <c r="V4221" i="1"/>
  <c r="AB4221" i="1" s="1"/>
  <c r="S4222" i="1"/>
  <c r="AB4223" i="1"/>
  <c r="P4227" i="1"/>
  <c r="M4228" i="1"/>
  <c r="AB4228" i="1" s="1"/>
  <c r="V4229" i="1"/>
  <c r="S4230" i="1"/>
  <c r="AB4230" i="1" s="1"/>
  <c r="P4235" i="1"/>
  <c r="M4236" i="1"/>
  <c r="AB4236" i="1" s="1"/>
  <c r="V4237" i="1"/>
  <c r="AB4237" i="1" s="1"/>
  <c r="S4238" i="1"/>
  <c r="AB4238" i="1" s="1"/>
  <c r="AB4239" i="1"/>
  <c r="P4243" i="1"/>
  <c r="AB4243" i="1" s="1"/>
  <c r="M4244" i="1"/>
  <c r="AB4244" i="1" s="1"/>
  <c r="V4245" i="1"/>
  <c r="AB4245" i="1" s="1"/>
  <c r="S4246" i="1"/>
  <c r="AB4246" i="1" s="1"/>
  <c r="AB4247" i="1"/>
  <c r="P4251" i="1"/>
  <c r="AB4251" i="1" s="1"/>
  <c r="M4252" i="1"/>
  <c r="AB4252" i="1" s="1"/>
  <c r="V4253" i="1"/>
  <c r="S4254" i="1"/>
  <c r="AB4255" i="1"/>
  <c r="P4259" i="1"/>
  <c r="M4260" i="1"/>
  <c r="AB4260" i="1" s="1"/>
  <c r="V4261" i="1"/>
  <c r="S4262" i="1"/>
  <c r="AB4262" i="1" s="1"/>
  <c r="P4267" i="1"/>
  <c r="M4268" i="1"/>
  <c r="AB4268" i="1" s="1"/>
  <c r="V4269" i="1"/>
  <c r="AB4269" i="1" s="1"/>
  <c r="S4270" i="1"/>
  <c r="AB4270" i="1" s="1"/>
  <c r="AB4271" i="1"/>
  <c r="P4275" i="1"/>
  <c r="AB4275" i="1" s="1"/>
  <c r="M4276" i="1"/>
  <c r="AB4276" i="1" s="1"/>
  <c r="V4277" i="1"/>
  <c r="AB4277" i="1" s="1"/>
  <c r="S4278" i="1"/>
  <c r="AB4278" i="1" s="1"/>
  <c r="AB4279" i="1"/>
  <c r="AB4420" i="1"/>
  <c r="AB4445" i="1"/>
  <c r="AB4446" i="1"/>
  <c r="AB4458" i="1"/>
  <c r="AB4460" i="1"/>
  <c r="AB4477" i="1"/>
  <c r="AB4478" i="1"/>
  <c r="AB4490" i="1"/>
  <c r="AB4492" i="1"/>
  <c r="AB4509" i="1"/>
  <c r="AB4510" i="1"/>
  <c r="AB4522" i="1"/>
  <c r="AB4524" i="1"/>
  <c r="AB4541" i="1"/>
  <c r="AB4543" i="1"/>
  <c r="AB4655" i="1"/>
  <c r="P4417" i="1"/>
  <c r="V4419" i="1"/>
  <c r="AB4419" i="1" s="1"/>
  <c r="Z4423" i="1"/>
  <c r="AB4423" i="1" s="1"/>
  <c r="Z4431" i="1"/>
  <c r="AB4435" i="1"/>
  <c r="Z4439" i="1"/>
  <c r="AB4439" i="1" s="1"/>
  <c r="Z4447" i="1"/>
  <c r="AB4451" i="1"/>
  <c r="Z4455" i="1"/>
  <c r="AB4455" i="1" s="1"/>
  <c r="Z4463" i="1"/>
  <c r="AB4467" i="1"/>
  <c r="Z4471" i="1"/>
  <c r="AB4471" i="1" s="1"/>
  <c r="Z4479" i="1"/>
  <c r="AB4483" i="1"/>
  <c r="Z4487" i="1"/>
  <c r="AB4487" i="1" s="1"/>
  <c r="Z4495" i="1"/>
  <c r="AB4499" i="1"/>
  <c r="Z4503" i="1"/>
  <c r="AB4503" i="1" s="1"/>
  <c r="Z4511" i="1"/>
  <c r="AB4515" i="1"/>
  <c r="AB4540" i="1"/>
  <c r="AB4549" i="1"/>
  <c r="AB4571" i="1"/>
  <c r="AB4594" i="1"/>
  <c r="AB4613" i="1"/>
  <c r="AB4635" i="1"/>
  <c r="AB4425" i="1"/>
  <c r="AB4433" i="1"/>
  <c r="AB4441" i="1"/>
  <c r="AB4449" i="1"/>
  <c r="AB4457" i="1"/>
  <c r="AB4465" i="1"/>
  <c r="AB4473" i="1"/>
  <c r="AB4481" i="1"/>
  <c r="AB4489" i="1"/>
  <c r="AB4497" i="1"/>
  <c r="AB4505" i="1"/>
  <c r="AB4513" i="1"/>
  <c r="V4519" i="1"/>
  <c r="S4520" i="1"/>
  <c r="AB4520" i="1" s="1"/>
  <c r="AB4521" i="1"/>
  <c r="P4525" i="1"/>
  <c r="AB4525" i="1" s="1"/>
  <c r="M4526" i="1"/>
  <c r="V4527" i="1"/>
  <c r="AB4527" i="1" s="1"/>
  <c r="S4528" i="1"/>
  <c r="AB4528" i="1" s="1"/>
  <c r="AB4529" i="1"/>
  <c r="AB4531" i="1"/>
  <c r="P4537" i="1"/>
  <c r="M4542" i="1"/>
  <c r="AB4658" i="1"/>
  <c r="AB4716" i="1"/>
  <c r="AB4417" i="1"/>
  <c r="M4418" i="1"/>
  <c r="AB4418" i="1" s="1"/>
  <c r="S4420" i="1"/>
  <c r="Z4427" i="1"/>
  <c r="AB4427" i="1" s="1"/>
  <c r="AB4431" i="1"/>
  <c r="Z4435" i="1"/>
  <c r="Z4443" i="1"/>
  <c r="AB4443" i="1" s="1"/>
  <c r="AB4447" i="1"/>
  <c r="Z4451" i="1"/>
  <c r="Z4459" i="1"/>
  <c r="AB4459" i="1" s="1"/>
  <c r="AB4463" i="1"/>
  <c r="Z4467" i="1"/>
  <c r="Z4475" i="1"/>
  <c r="AB4475" i="1" s="1"/>
  <c r="AB4479" i="1"/>
  <c r="Z4483" i="1"/>
  <c r="Z4491" i="1"/>
  <c r="AB4491" i="1" s="1"/>
  <c r="AB4495" i="1"/>
  <c r="Z4499" i="1"/>
  <c r="Z4507" i="1"/>
  <c r="AB4507" i="1" s="1"/>
  <c r="AB4511" i="1"/>
  <c r="Z4515" i="1"/>
  <c r="AB4519" i="1"/>
  <c r="Z4523" i="1"/>
  <c r="AB4523" i="1" s="1"/>
  <c r="S4544" i="1"/>
  <c r="AB4556" i="1"/>
  <c r="AB4557" i="1"/>
  <c r="AB4572" i="1"/>
  <c r="AB4588" i="1"/>
  <c r="AB4589" i="1"/>
  <c r="AB4604" i="1"/>
  <c r="AB4605" i="1"/>
  <c r="AB4620" i="1"/>
  <c r="AB4621" i="1"/>
  <c r="AB4636" i="1"/>
  <c r="AB4691" i="1"/>
  <c r="AB4704" i="1"/>
  <c r="M4529" i="1"/>
  <c r="S4531" i="1"/>
  <c r="P4536" i="1"/>
  <c r="V4538" i="1"/>
  <c r="AB4538" i="1" s="1"/>
  <c r="Z4542" i="1"/>
  <c r="M4545" i="1"/>
  <c r="AB4545" i="1" s="1"/>
  <c r="P4549" i="1"/>
  <c r="Z4551" i="1"/>
  <c r="M4554" i="1"/>
  <c r="AB4554" i="1" s="1"/>
  <c r="V4555" i="1"/>
  <c r="AB4555" i="1" s="1"/>
  <c r="AB4560" i="1"/>
  <c r="S4560" i="1"/>
  <c r="AB4561" i="1"/>
  <c r="P4565" i="1"/>
  <c r="AB4565" i="1" s="1"/>
  <c r="Z4567" i="1"/>
  <c r="AB4567" i="1" s="1"/>
  <c r="M4570" i="1"/>
  <c r="AB4570" i="1" s="1"/>
  <c r="V4571" i="1"/>
  <c r="AB4576" i="1"/>
  <c r="S4576" i="1"/>
  <c r="AB4577" i="1"/>
  <c r="P4581" i="1"/>
  <c r="AB4581" i="1" s="1"/>
  <c r="Z4583" i="1"/>
  <c r="AB4583" i="1" s="1"/>
  <c r="M4586" i="1"/>
  <c r="AB4586" i="1" s="1"/>
  <c r="V4587" i="1"/>
  <c r="AB4587" i="1" s="1"/>
  <c r="S4592" i="1"/>
  <c r="AB4592" i="1" s="1"/>
  <c r="AB4593" i="1"/>
  <c r="P4597" i="1"/>
  <c r="AB4597" i="1" s="1"/>
  <c r="Z4599" i="1"/>
  <c r="M4602" i="1"/>
  <c r="AB4602" i="1" s="1"/>
  <c r="V4603" i="1"/>
  <c r="AB4603" i="1" s="1"/>
  <c r="S4608" i="1"/>
  <c r="AB4608" i="1" s="1"/>
  <c r="AB4609" i="1"/>
  <c r="P4613" i="1"/>
  <c r="Z4615" i="1"/>
  <c r="AB4615" i="1" s="1"/>
  <c r="M4618" i="1"/>
  <c r="AB4618" i="1" s="1"/>
  <c r="V4619" i="1"/>
  <c r="AB4619" i="1" s="1"/>
  <c r="AB4624" i="1"/>
  <c r="S4624" i="1"/>
  <c r="AB4625" i="1"/>
  <c r="P4629" i="1"/>
  <c r="AB4629" i="1" s="1"/>
  <c r="Z4631" i="1"/>
  <c r="AB4631" i="1" s="1"/>
  <c r="M4634" i="1"/>
  <c r="AB4634" i="1" s="1"/>
  <c r="V4635" i="1"/>
  <c r="AB4640" i="1"/>
  <c r="S4640" i="1"/>
  <c r="AB4641" i="1"/>
  <c r="P4645" i="1"/>
  <c r="M4647" i="1"/>
  <c r="AB4647" i="1" s="1"/>
  <c r="M4650" i="1"/>
  <c r="AB4650" i="1" s="1"/>
  <c r="AB4656" i="1"/>
  <c r="P4658" i="1"/>
  <c r="AB4665" i="1"/>
  <c r="M4679" i="1"/>
  <c r="M4682" i="1"/>
  <c r="AB4682" i="1" s="1"/>
  <c r="AB4688" i="1"/>
  <c r="P4690" i="1"/>
  <c r="P4694" i="1"/>
  <c r="V4700" i="1"/>
  <c r="AB4700" i="1" s="1"/>
  <c r="AB4701" i="1"/>
  <c r="AB4705" i="1"/>
  <c r="S4705" i="1"/>
  <c r="AB4706" i="1"/>
  <c r="AB4715" i="1"/>
  <c r="AB4718" i="1"/>
  <c r="AB4727" i="1"/>
  <c r="AB4730" i="1"/>
  <c r="AB4735" i="1"/>
  <c r="AB4744" i="1"/>
  <c r="AB4746" i="1"/>
  <c r="AB4751" i="1"/>
  <c r="AB4668" i="1"/>
  <c r="AB4679" i="1"/>
  <c r="AB4722" i="1"/>
  <c r="AB4731" i="1"/>
  <c r="AB4740" i="1"/>
  <c r="AB4742" i="1"/>
  <c r="AB4747" i="1"/>
  <c r="AB4763" i="1"/>
  <c r="AB4851" i="1"/>
  <c r="V4530" i="1"/>
  <c r="AB4530" i="1" s="1"/>
  <c r="Z4534" i="1"/>
  <c r="AB4534" i="1" s="1"/>
  <c r="AB4536" i="1"/>
  <c r="M4537" i="1"/>
  <c r="AB4537" i="1" s="1"/>
  <c r="S4539" i="1"/>
  <c r="AB4539" i="1" s="1"/>
  <c r="P4544" i="1"/>
  <c r="AB4544" i="1" s="1"/>
  <c r="V4546" i="1"/>
  <c r="AB4546" i="1" s="1"/>
  <c r="V4547" i="1"/>
  <c r="AB4547" i="1" s="1"/>
  <c r="S4552" i="1"/>
  <c r="AB4552" i="1" s="1"/>
  <c r="AB4553" i="1"/>
  <c r="P4557" i="1"/>
  <c r="Z4559" i="1"/>
  <c r="AB4559" i="1" s="1"/>
  <c r="M4562" i="1"/>
  <c r="AB4562" i="1" s="1"/>
  <c r="V4563" i="1"/>
  <c r="AB4563" i="1" s="1"/>
  <c r="S4568" i="1"/>
  <c r="AB4568" i="1" s="1"/>
  <c r="AB4569" i="1"/>
  <c r="P4573" i="1"/>
  <c r="AB4573" i="1" s="1"/>
  <c r="Z4575" i="1"/>
  <c r="M4578" i="1"/>
  <c r="AB4578" i="1" s="1"/>
  <c r="V4579" i="1"/>
  <c r="AB4579" i="1" s="1"/>
  <c r="AB4584" i="1"/>
  <c r="S4584" i="1"/>
  <c r="AB4585" i="1"/>
  <c r="P4589" i="1"/>
  <c r="Z4591" i="1"/>
  <c r="AB4591" i="1" s="1"/>
  <c r="M4594" i="1"/>
  <c r="V4595" i="1"/>
  <c r="AB4595" i="1" s="1"/>
  <c r="S4600" i="1"/>
  <c r="AB4600" i="1" s="1"/>
  <c r="AB4601" i="1"/>
  <c r="P4605" i="1"/>
  <c r="Z4607" i="1"/>
  <c r="AB4607" i="1" s="1"/>
  <c r="M4610" i="1"/>
  <c r="AB4610" i="1" s="1"/>
  <c r="V4611" i="1"/>
  <c r="AB4611" i="1" s="1"/>
  <c r="S4616" i="1"/>
  <c r="AB4616" i="1" s="1"/>
  <c r="AB4617" i="1"/>
  <c r="P4621" i="1"/>
  <c r="Z4623" i="1"/>
  <c r="AB4623" i="1" s="1"/>
  <c r="M4626" i="1"/>
  <c r="AB4626" i="1" s="1"/>
  <c r="V4627" i="1"/>
  <c r="AB4627" i="1" s="1"/>
  <c r="S4632" i="1"/>
  <c r="AB4632" i="1" s="1"/>
  <c r="AB4633" i="1"/>
  <c r="P4637" i="1"/>
  <c r="AB4637" i="1" s="1"/>
  <c r="Z4639" i="1"/>
  <c r="AB4639" i="1" s="1"/>
  <c r="M4642" i="1"/>
  <c r="AB4642" i="1" s="1"/>
  <c r="V4643" i="1"/>
  <c r="AB4643" i="1" s="1"/>
  <c r="AB4649" i="1"/>
  <c r="S4649" i="1"/>
  <c r="S4652" i="1"/>
  <c r="AB4652" i="1" s="1"/>
  <c r="P4657" i="1"/>
  <c r="AB4657" i="1" s="1"/>
  <c r="AB4659" i="1"/>
  <c r="Z4660" i="1"/>
  <c r="AB4660" i="1" s="1"/>
  <c r="M4663" i="1"/>
  <c r="AB4663" i="1" s="1"/>
  <c r="M4666" i="1"/>
  <c r="AB4666" i="1" s="1"/>
  <c r="AB4672" i="1"/>
  <c r="P4674" i="1"/>
  <c r="S4681" i="1"/>
  <c r="AB4681" i="1" s="1"/>
  <c r="S4684" i="1"/>
  <c r="AB4684" i="1" s="1"/>
  <c r="P4689" i="1"/>
  <c r="AB4695" i="1"/>
  <c r="Z4696" i="1"/>
  <c r="AB4696" i="1" s="1"/>
  <c r="M4699" i="1"/>
  <c r="AB4699" i="1" s="1"/>
  <c r="AB4712" i="1"/>
  <c r="P4726" i="1"/>
  <c r="AB4736" i="1"/>
  <c r="AB4738" i="1"/>
  <c r="AB4743" i="1"/>
  <c r="AB4752" i="1"/>
  <c r="AB4759" i="1"/>
  <c r="AB4754" i="1"/>
  <c r="AB4756" i="1"/>
  <c r="AB4758" i="1"/>
  <c r="AB4760" i="1"/>
  <c r="AB4762" i="1"/>
  <c r="AB4764" i="1"/>
  <c r="AB4766" i="1"/>
  <c r="AB4776" i="1"/>
  <c r="AB4795" i="1"/>
  <c r="AB4802" i="1"/>
  <c r="AB4816" i="1"/>
  <c r="AB4832" i="1"/>
  <c r="AB4645" i="1"/>
  <c r="AB4673" i="1"/>
  <c r="AB4689" i="1"/>
  <c r="AB4697" i="1"/>
  <c r="AB4713" i="1"/>
  <c r="AB4714" i="1"/>
  <c r="AB4729" i="1"/>
  <c r="AB4791" i="1"/>
  <c r="AB4812" i="1"/>
  <c r="AB4828" i="1"/>
  <c r="M4646" i="1"/>
  <c r="AB4646" i="1" s="1"/>
  <c r="S4648" i="1"/>
  <c r="AB4648" i="1" s="1"/>
  <c r="P4653" i="1"/>
  <c r="AB4653" i="1" s="1"/>
  <c r="V4655" i="1"/>
  <c r="Z4659" i="1"/>
  <c r="AB4661" i="1"/>
  <c r="M4662" i="1"/>
  <c r="AB4662" i="1" s="1"/>
  <c r="S4664" i="1"/>
  <c r="AB4664" i="1" s="1"/>
  <c r="P4669" i="1"/>
  <c r="AB4669" i="1" s="1"/>
  <c r="V4671" i="1"/>
  <c r="AB4671" i="1" s="1"/>
  <c r="Z4675" i="1"/>
  <c r="AB4675" i="1" s="1"/>
  <c r="AB4677" i="1"/>
  <c r="M4678" i="1"/>
  <c r="AB4678" i="1" s="1"/>
  <c r="S4680" i="1"/>
  <c r="AB4680" i="1" s="1"/>
  <c r="P4685" i="1"/>
  <c r="AB4685" i="1" s="1"/>
  <c r="V4687" i="1"/>
  <c r="AB4687" i="1" s="1"/>
  <c r="AB4690" i="1"/>
  <c r="AB4693" i="1"/>
  <c r="S4693" i="1"/>
  <c r="AB4694" i="1"/>
  <c r="P4698" i="1"/>
  <c r="AB4698" i="1" s="1"/>
  <c r="Z4700" i="1"/>
  <c r="M4703" i="1"/>
  <c r="AB4703" i="1" s="1"/>
  <c r="V4704" i="1"/>
  <c r="S4709" i="1"/>
  <c r="AB4709" i="1" s="1"/>
  <c r="AB4710" i="1"/>
  <c r="P4714" i="1"/>
  <c r="Z4716" i="1"/>
  <c r="M4719" i="1"/>
  <c r="AB4719" i="1" s="1"/>
  <c r="V4720" i="1"/>
  <c r="AB4720" i="1" s="1"/>
  <c r="S4725" i="1"/>
  <c r="AB4725" i="1" s="1"/>
  <c r="AB4726" i="1"/>
  <c r="AB4733" i="1"/>
  <c r="AB4737" i="1"/>
  <c r="AB4741" i="1"/>
  <c r="AB4745" i="1"/>
  <c r="AB4749" i="1"/>
  <c r="AB4753" i="1"/>
  <c r="AB4757" i="1"/>
  <c r="AB4761" i="1"/>
  <c r="AB4767" i="1"/>
  <c r="AB4774" i="1"/>
  <c r="AB4779" i="1"/>
  <c r="AB4786" i="1"/>
  <c r="AB4808" i="1"/>
  <c r="AB4824" i="1"/>
  <c r="AB4840" i="1"/>
  <c r="AB4888" i="1"/>
  <c r="AB4781" i="1"/>
  <c r="AB4797" i="1"/>
  <c r="AB4810" i="1"/>
  <c r="AB4814" i="1"/>
  <c r="AB4818" i="1"/>
  <c r="AB4822" i="1"/>
  <c r="AB4826" i="1"/>
  <c r="AB4830" i="1"/>
  <c r="AB4834" i="1"/>
  <c r="AB4838" i="1"/>
  <c r="AB4842" i="1"/>
  <c r="AB4935" i="1"/>
  <c r="AB4765" i="1"/>
  <c r="P4769" i="1"/>
  <c r="AB4769" i="1" s="1"/>
  <c r="V4771" i="1"/>
  <c r="AB4771" i="1" s="1"/>
  <c r="Z4775" i="1"/>
  <c r="AB4775" i="1" s="1"/>
  <c r="AB4777" i="1"/>
  <c r="S4777" i="1"/>
  <c r="AB4778" i="1"/>
  <c r="P4782" i="1"/>
  <c r="AB4782" i="1" s="1"/>
  <c r="Z4784" i="1"/>
  <c r="M4787" i="1"/>
  <c r="AB4787" i="1" s="1"/>
  <c r="V4788" i="1"/>
  <c r="AB4788" i="1" s="1"/>
  <c r="AB4793" i="1"/>
  <c r="S4793" i="1"/>
  <c r="P4798" i="1"/>
  <c r="AB4798" i="1" s="1"/>
  <c r="Z4800" i="1"/>
  <c r="M4803" i="1"/>
  <c r="AB4803" i="1" s="1"/>
  <c r="V4804" i="1"/>
  <c r="AB4804" i="1" s="1"/>
  <c r="AB4807" i="1"/>
  <c r="AB4845" i="1"/>
  <c r="AB4858" i="1"/>
  <c r="AB4861" i="1"/>
  <c r="AB4871" i="1"/>
  <c r="M4766" i="1"/>
  <c r="S4768" i="1"/>
  <c r="AB4768" i="1" s="1"/>
  <c r="P4773" i="1"/>
  <c r="AB4773" i="1" s="1"/>
  <c r="V4775" i="1"/>
  <c r="P4778" i="1"/>
  <c r="Z4780" i="1"/>
  <c r="AB4780" i="1" s="1"/>
  <c r="M4783" i="1"/>
  <c r="AB4783" i="1" s="1"/>
  <c r="V4784" i="1"/>
  <c r="AB4784" i="1" s="1"/>
  <c r="S4789" i="1"/>
  <c r="AB4789" i="1" s="1"/>
  <c r="AB4790" i="1"/>
  <c r="P4794" i="1"/>
  <c r="AB4794" i="1" s="1"/>
  <c r="Z4796" i="1"/>
  <c r="AB4796" i="1" s="1"/>
  <c r="M4799" i="1"/>
  <c r="AB4799" i="1" s="1"/>
  <c r="V4800" i="1"/>
  <c r="AB4800" i="1" s="1"/>
  <c r="S4805" i="1"/>
  <c r="AB4805" i="1" s="1"/>
  <c r="AB4806" i="1"/>
  <c r="AB4809" i="1"/>
  <c r="AB4811" i="1"/>
  <c r="AB4813" i="1"/>
  <c r="AB4815" i="1"/>
  <c r="AB4817" i="1"/>
  <c r="AB4819" i="1"/>
  <c r="AB4821" i="1"/>
  <c r="AB4823" i="1"/>
  <c r="AB4825" i="1"/>
  <c r="AB4827" i="1"/>
  <c r="AB4829" i="1"/>
  <c r="AB4831" i="1"/>
  <c r="AB4833" i="1"/>
  <c r="AB4835" i="1"/>
  <c r="AB4837" i="1"/>
  <c r="AB4839" i="1"/>
  <c r="AB4841" i="1"/>
  <c r="P4851" i="1"/>
  <c r="S4843" i="1"/>
  <c r="AB4843" i="1" s="1"/>
  <c r="P4850" i="1"/>
  <c r="AB4850" i="1" s="1"/>
  <c r="V4856" i="1"/>
  <c r="AB4856" i="1" s="1"/>
  <c r="P4866" i="1"/>
  <c r="AB4866" i="1" s="1"/>
  <c r="AB4867" i="1"/>
  <c r="Z4872" i="1"/>
  <c r="AB4872" i="1" s="1"/>
  <c r="AB4904" i="1"/>
  <c r="AB4920" i="1"/>
  <c r="AB4922" i="1"/>
  <c r="AB4844" i="1"/>
  <c r="AB4870" i="1"/>
  <c r="AB4893" i="1"/>
  <c r="AB4895" i="1"/>
  <c r="AB4902" i="1"/>
  <c r="AB4909" i="1"/>
  <c r="AB4911" i="1"/>
  <c r="AB4918" i="1"/>
  <c r="AB4925" i="1"/>
  <c r="AB4927" i="1"/>
  <c r="AB4964" i="1"/>
  <c r="M4847" i="1"/>
  <c r="AB4847" i="1" s="1"/>
  <c r="AB4849" i="1"/>
  <c r="P4854" i="1"/>
  <c r="P4855" i="1"/>
  <c r="V4857" i="1"/>
  <c r="M4859" i="1"/>
  <c r="AB4859" i="1" s="1"/>
  <c r="M4860" i="1"/>
  <c r="AB4860" i="1" s="1"/>
  <c r="M4863" i="1"/>
  <c r="AB4863" i="1" s="1"/>
  <c r="AB4865" i="1"/>
  <c r="S4869" i="1"/>
  <c r="AB4869" i="1" s="1"/>
  <c r="AB4891" i="1"/>
  <c r="AB4896" i="1"/>
  <c r="AB4898" i="1"/>
  <c r="AB4905" i="1"/>
  <c r="AB4907" i="1"/>
  <c r="AB4912" i="1"/>
  <c r="AB4914" i="1"/>
  <c r="AB4936" i="1"/>
  <c r="AB4939" i="1"/>
  <c r="P4846" i="1"/>
  <c r="AB4846" i="1" s="1"/>
  <c r="V4848" i="1"/>
  <c r="AB4848" i="1" s="1"/>
  <c r="Z4852" i="1"/>
  <c r="AB4852" i="1" s="1"/>
  <c r="AB4854" i="1"/>
  <c r="M4855" i="1"/>
  <c r="AB4855" i="1" s="1"/>
  <c r="S4857" i="1"/>
  <c r="AB4857" i="1" s="1"/>
  <c r="P4862" i="1"/>
  <c r="AB4862" i="1" s="1"/>
  <c r="V4864" i="1"/>
  <c r="AB4864" i="1" s="1"/>
  <c r="Z4868" i="1"/>
  <c r="AB4868" i="1" s="1"/>
  <c r="M4871" i="1"/>
  <c r="AB4873" i="1"/>
  <c r="S4873" i="1"/>
  <c r="AB4874" i="1"/>
  <c r="Z4876" i="1"/>
  <c r="AB4876" i="1" s="1"/>
  <c r="M4879" i="1"/>
  <c r="AB4879" i="1" s="1"/>
  <c r="AB4881" i="1"/>
  <c r="S4881" i="1"/>
  <c r="AB4882" i="1"/>
  <c r="Z4884" i="1"/>
  <c r="AB4884" i="1" s="1"/>
  <c r="M4887" i="1"/>
  <c r="AB4887" i="1" s="1"/>
  <c r="S4889" i="1"/>
  <c r="AB4889" i="1" s="1"/>
  <c r="AB4890" i="1"/>
  <c r="AB4947" i="1"/>
  <c r="M4875" i="1"/>
  <c r="AB4875" i="1" s="1"/>
  <c r="AB4877" i="1"/>
  <c r="S4877" i="1"/>
  <c r="AB4878" i="1"/>
  <c r="Z4880" i="1"/>
  <c r="AB4880" i="1" s="1"/>
  <c r="M4883" i="1"/>
  <c r="AB4883" i="1" s="1"/>
  <c r="S4885" i="1"/>
  <c r="AB4885" i="1" s="1"/>
  <c r="AB4886" i="1"/>
  <c r="Z4888" i="1"/>
  <c r="AB4931" i="1"/>
  <c r="AB4933" i="1"/>
  <c r="AB4941" i="1"/>
  <c r="AB4949" i="1"/>
  <c r="AB4962" i="1"/>
  <c r="AB4965" i="1"/>
  <c r="AB4989" i="1"/>
  <c r="AB4993" i="1"/>
  <c r="V4928" i="1"/>
  <c r="AB4928" i="1" s="1"/>
  <c r="P4934" i="1"/>
  <c r="AB4934" i="1" s="1"/>
  <c r="V4936" i="1"/>
  <c r="P4942" i="1"/>
  <c r="AB4942" i="1" s="1"/>
  <c r="V4944" i="1"/>
  <c r="AB4944" i="1" s="1"/>
  <c r="P4950" i="1"/>
  <c r="AB4950" i="1" s="1"/>
  <c r="V4952" i="1"/>
  <c r="AB4952" i="1" s="1"/>
  <c r="AB4955" i="1"/>
  <c r="Z4956" i="1"/>
  <c r="S4961" i="1"/>
  <c r="AB4961" i="1" s="1"/>
  <c r="AB4968" i="1"/>
  <c r="S4929" i="1"/>
  <c r="AB4929" i="1" s="1"/>
  <c r="AB4930" i="1"/>
  <c r="Z4932" i="1"/>
  <c r="AB4932" i="1" s="1"/>
  <c r="M4935" i="1"/>
  <c r="AB4937" i="1"/>
  <c r="S4937" i="1"/>
  <c r="AB4938" i="1"/>
  <c r="Z4940" i="1"/>
  <c r="AB4940" i="1" s="1"/>
  <c r="M4943" i="1"/>
  <c r="AB4943" i="1" s="1"/>
  <c r="AB4945" i="1"/>
  <c r="S4945" i="1"/>
  <c r="AB4946" i="1"/>
  <c r="Z4948" i="1"/>
  <c r="AB4948" i="1" s="1"/>
  <c r="M4951" i="1"/>
  <c r="AB4951" i="1" s="1"/>
  <c r="S4953" i="1"/>
  <c r="AB4953" i="1" s="1"/>
  <c r="M4956" i="1"/>
  <c r="AB4956" i="1" s="1"/>
  <c r="M4959" i="1"/>
  <c r="P4966" i="1"/>
  <c r="V4969" i="1"/>
  <c r="AB4969" i="1" s="1"/>
  <c r="AB4970" i="1"/>
  <c r="S4970" i="1"/>
  <c r="AB4971" i="1"/>
  <c r="AB4978" i="1"/>
  <c r="AB4980" i="1"/>
  <c r="AB4987" i="1"/>
  <c r="S4991" i="1"/>
  <c r="AB4991" i="1" s="1"/>
  <c r="P4992" i="1"/>
  <c r="AB4992" i="1" s="1"/>
  <c r="M4993" i="1"/>
  <c r="Z4994" i="1"/>
  <c r="P4996" i="1"/>
  <c r="AB4996" i="1" s="1"/>
  <c r="M4997" i="1"/>
  <c r="AB4997" i="1" s="1"/>
  <c r="M5001" i="1"/>
  <c r="AB5001" i="1" s="1"/>
  <c r="Z5002" i="1"/>
  <c r="AB5002" i="1" s="1"/>
  <c r="AB4954" i="1"/>
  <c r="P4958" i="1"/>
  <c r="AB4958" i="1" s="1"/>
  <c r="V4960" i="1"/>
  <c r="AB4960" i="1" s="1"/>
  <c r="Z4964" i="1"/>
  <c r="AB4966" i="1"/>
  <c r="S4966" i="1"/>
  <c r="P4971" i="1"/>
  <c r="AB4975" i="1"/>
  <c r="AB4982" i="1"/>
  <c r="AB4984" i="1"/>
  <c r="V4994" i="1"/>
  <c r="AB4994" i="1" s="1"/>
  <c r="AB4995" i="1"/>
  <c r="AB4999" i="1"/>
  <c r="M4955" i="1"/>
  <c r="S4957" i="1"/>
  <c r="AB4957" i="1" s="1"/>
  <c r="P4962" i="1"/>
  <c r="V4964" i="1"/>
  <c r="P4967" i="1"/>
  <c r="AB4967" i="1" s="1"/>
  <c r="Z4969" i="1"/>
  <c r="AB4972" i="1"/>
  <c r="AB4979" i="1"/>
  <c r="AB4986" i="1"/>
  <c r="AB4988" i="1"/>
  <c r="AB4089" i="1" l="1"/>
  <c r="AB454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<sst xmlns="http://schemas.openxmlformats.org/spreadsheetml/2006/main" count="33" uniqueCount="20">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</sst>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HSS/PRESTA&#199;&#195;O%20DE%20CONTAS/2020/08.AGOSTO/PCF%202020%20-%20REV%2007%20editada%20em%2024.09.2020%20-%20AGOST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SÃO SEBASTIÃO</v>
          </cell>
          <cell r="E12" t="str">
            <v>ADALBERTO DE LIMA</v>
          </cell>
          <cell r="F12" t="str">
            <v>1 - Médico</v>
          </cell>
          <cell r="G12" t="str">
            <v>2251-25</v>
          </cell>
          <cell r="H12">
            <v>44044</v>
          </cell>
          <cell r="I12">
            <v>125.65</v>
          </cell>
          <cell r="J12">
            <v>1005.13</v>
          </cell>
          <cell r="K12">
            <v>0</v>
          </cell>
          <cell r="L12">
            <v>184.32</v>
          </cell>
          <cell r="O12">
            <v>7.52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HOSPITAL SÃO SEBASTIÃO</v>
          </cell>
          <cell r="E13" t="str">
            <v>ADILSON SANTOS DA SILVA</v>
          </cell>
          <cell r="F13" t="str">
            <v>2 - Outros Profissionais da Saúde</v>
          </cell>
          <cell r="G13" t="str">
            <v>3222-05</v>
          </cell>
          <cell r="H13">
            <v>44044</v>
          </cell>
          <cell r="I13">
            <v>10.1</v>
          </cell>
          <cell r="J13">
            <v>80.81</v>
          </cell>
          <cell r="K13">
            <v>0</v>
          </cell>
          <cell r="L13">
            <v>184.32</v>
          </cell>
          <cell r="O13">
            <v>0.47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HOSPITAL SÃO SEBASTIÃO</v>
          </cell>
          <cell r="E14" t="str">
            <v>ADRIANA COUTINHO DE OLIVEIRA LIMA</v>
          </cell>
          <cell r="F14" t="str">
            <v>3 - Administrativo</v>
          </cell>
          <cell r="G14" t="str">
            <v>1424-10</v>
          </cell>
          <cell r="H14">
            <v>44044</v>
          </cell>
          <cell r="I14">
            <v>32.47</v>
          </cell>
          <cell r="J14">
            <v>259.76</v>
          </cell>
          <cell r="K14">
            <v>0</v>
          </cell>
          <cell r="L14">
            <v>184.32</v>
          </cell>
          <cell r="O14">
            <v>0.47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HOSPITAL SÃO SEBASTIÃO</v>
          </cell>
          <cell r="E15" t="str">
            <v>ADRIANO MARCELL DA SILVA E SILVA</v>
          </cell>
          <cell r="F15" t="str">
            <v>1 - Médico</v>
          </cell>
          <cell r="G15" t="str">
            <v>2251-25</v>
          </cell>
          <cell r="H15">
            <v>44044</v>
          </cell>
          <cell r="I15">
            <v>108.06</v>
          </cell>
          <cell r="J15">
            <v>864.55</v>
          </cell>
          <cell r="K15">
            <v>0</v>
          </cell>
          <cell r="L15">
            <v>184.32</v>
          </cell>
          <cell r="O15">
            <v>7.52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HOSPITAL SÃO SEBASTIÃO</v>
          </cell>
          <cell r="E16" t="str">
            <v>AFRA BISERRA DE BRITO</v>
          </cell>
          <cell r="F16" t="str">
            <v>2 - Outros Profissionais da Saúde</v>
          </cell>
          <cell r="G16" t="str">
            <v>3222-05</v>
          </cell>
          <cell r="H16">
            <v>44044</v>
          </cell>
          <cell r="I16">
            <v>12.91</v>
          </cell>
          <cell r="J16">
            <v>103.3</v>
          </cell>
          <cell r="K16">
            <v>0</v>
          </cell>
          <cell r="L16">
            <v>184.32</v>
          </cell>
          <cell r="O16">
            <v>0.47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HOSPITAL SÃO SEBASTIÃO</v>
          </cell>
          <cell r="E17" t="str">
            <v>AIRTON RIBEIRO DOS ANJOS FILHO</v>
          </cell>
          <cell r="F17" t="str">
            <v>1 - Médico</v>
          </cell>
          <cell r="G17" t="str">
            <v>2251-25</v>
          </cell>
          <cell r="H17">
            <v>44044</v>
          </cell>
          <cell r="I17">
            <v>111</v>
          </cell>
          <cell r="J17">
            <v>888</v>
          </cell>
          <cell r="K17">
            <v>0</v>
          </cell>
          <cell r="L17">
            <v>184.32</v>
          </cell>
          <cell r="O17">
            <v>7.52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HOSPITAL SÃO SEBASTIÃO</v>
          </cell>
          <cell r="E18" t="str">
            <v>ALCIVANIA VALQUIRIA ALVES DE SOUZA</v>
          </cell>
          <cell r="F18" t="str">
            <v>2 - Outros Profissionais da Saúde</v>
          </cell>
          <cell r="G18" t="str">
            <v>3222-05</v>
          </cell>
          <cell r="H18">
            <v>44044</v>
          </cell>
          <cell r="I18">
            <v>14.88</v>
          </cell>
          <cell r="J18">
            <v>118.98</v>
          </cell>
          <cell r="K18">
            <v>0</v>
          </cell>
          <cell r="L18">
            <v>184.32</v>
          </cell>
          <cell r="O18">
            <v>0.47</v>
          </cell>
          <cell r="R18">
            <v>105.6</v>
          </cell>
          <cell r="S18">
            <v>64.94</v>
          </cell>
          <cell r="U18">
            <v>0</v>
          </cell>
        </row>
        <row r="19">
          <cell r="C19" t="str">
            <v>HOSPITAL SÃO SEBASTIÃO</v>
          </cell>
          <cell r="E19" t="str">
            <v>ALDANIR CAMPOS FERREIRA DA SILVA</v>
          </cell>
          <cell r="F19" t="str">
            <v>3 - Administrativo</v>
          </cell>
          <cell r="G19" t="str">
            <v>4110-10</v>
          </cell>
          <cell r="H19">
            <v>44044</v>
          </cell>
          <cell r="I19">
            <v>13.5</v>
          </cell>
          <cell r="J19">
            <v>108.03</v>
          </cell>
          <cell r="K19">
            <v>0</v>
          </cell>
          <cell r="L19">
            <v>184.32</v>
          </cell>
          <cell r="O19">
            <v>0.47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HOSPITAL SÃO SEBASTIÃO</v>
          </cell>
          <cell r="E20" t="str">
            <v>ALDENIA SOARES DOS SANTOS</v>
          </cell>
          <cell r="F20" t="str">
            <v>2 - Outros Profissionais da Saúde</v>
          </cell>
          <cell r="G20" t="str">
            <v>3222-05</v>
          </cell>
          <cell r="H20">
            <v>44044</v>
          </cell>
          <cell r="I20">
            <v>12.91</v>
          </cell>
          <cell r="J20">
            <v>103.3</v>
          </cell>
          <cell r="K20">
            <v>0</v>
          </cell>
          <cell r="L20">
            <v>184.32</v>
          </cell>
          <cell r="O20">
            <v>0.47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HOSPITAL SÃO SEBASTIÃO</v>
          </cell>
          <cell r="E21" t="str">
            <v>ALEX JUNIOR DA SILVA</v>
          </cell>
          <cell r="F21" t="str">
            <v>3 - Administrativo</v>
          </cell>
          <cell r="G21" t="str">
            <v>5151-10</v>
          </cell>
          <cell r="H21">
            <v>44044</v>
          </cell>
          <cell r="I21">
            <v>16.91</v>
          </cell>
          <cell r="J21">
            <v>135.21</v>
          </cell>
          <cell r="K21">
            <v>0</v>
          </cell>
          <cell r="L21">
            <v>184.32</v>
          </cell>
          <cell r="O21">
            <v>0.47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HOSPITAL SÃO SEBASTIÃO</v>
          </cell>
          <cell r="E22" t="str">
            <v>ALEXANDRE ELIAS DOS SANTOS</v>
          </cell>
          <cell r="F22" t="str">
            <v>2 - Outros Profissionais da Saúde</v>
          </cell>
          <cell r="G22" t="str">
            <v>5211-30</v>
          </cell>
          <cell r="H22">
            <v>44044</v>
          </cell>
          <cell r="I22">
            <v>13.92</v>
          </cell>
          <cell r="J22">
            <v>111.29</v>
          </cell>
          <cell r="K22">
            <v>0</v>
          </cell>
          <cell r="L22">
            <v>184.32</v>
          </cell>
          <cell r="O22">
            <v>0.47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HOSPITAL SÃO SEBASTIÃO</v>
          </cell>
          <cell r="E23" t="str">
            <v>ALINE KELLY DOS SANTOS</v>
          </cell>
          <cell r="F23" t="str">
            <v>2 - Outros Profissionais da Saúde</v>
          </cell>
          <cell r="G23" t="str">
            <v>3222-05</v>
          </cell>
          <cell r="H23">
            <v>44044</v>
          </cell>
          <cell r="I23">
            <v>14.87</v>
          </cell>
          <cell r="J23">
            <v>118.96</v>
          </cell>
          <cell r="K23">
            <v>0</v>
          </cell>
          <cell r="L23">
            <v>184.32</v>
          </cell>
          <cell r="O23">
            <v>0.47</v>
          </cell>
          <cell r="R23">
            <v>0</v>
          </cell>
          <cell r="S23">
            <v>0</v>
          </cell>
          <cell r="U23">
            <v>64</v>
          </cell>
        </row>
        <row r="24">
          <cell r="C24" t="str">
            <v>HOSPITAL SÃO SEBASTIÃO</v>
          </cell>
          <cell r="E24" t="str">
            <v>ALINNE EDILENE FELIX</v>
          </cell>
          <cell r="F24" t="str">
            <v>3 - Administrativo</v>
          </cell>
          <cell r="G24" t="str">
            <v>2522-10</v>
          </cell>
          <cell r="H24">
            <v>44044</v>
          </cell>
          <cell r="I24">
            <v>22.73</v>
          </cell>
          <cell r="J24">
            <v>181.83</v>
          </cell>
          <cell r="K24">
            <v>0</v>
          </cell>
          <cell r="L24">
            <v>184.32</v>
          </cell>
          <cell r="O24">
            <v>0.47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HOSPITAL SÃO SEBASTIÃO</v>
          </cell>
          <cell r="E25" t="str">
            <v>ALUSKA VALESKA DE SOUZA MORAES</v>
          </cell>
          <cell r="F25" t="str">
            <v>2 - Outros Profissionais da Saúde</v>
          </cell>
          <cell r="G25" t="str">
            <v>2235-05</v>
          </cell>
          <cell r="H25">
            <v>44044</v>
          </cell>
          <cell r="I25">
            <v>25.37</v>
          </cell>
          <cell r="J25">
            <v>202.92</v>
          </cell>
          <cell r="K25">
            <v>0</v>
          </cell>
          <cell r="L25">
            <v>184.32</v>
          </cell>
          <cell r="O25">
            <v>1.9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HOSPITAL SÃO SEBASTIÃO</v>
          </cell>
          <cell r="E26" t="str">
            <v>ALYNE DAYANA ALMEIDA DOS SANTOS</v>
          </cell>
          <cell r="F26" t="str">
            <v>2 - Outros Profissionais da Saúde</v>
          </cell>
          <cell r="G26" t="str">
            <v>2237-10</v>
          </cell>
          <cell r="H26">
            <v>44044</v>
          </cell>
          <cell r="I26">
            <v>24.66</v>
          </cell>
          <cell r="J26">
            <v>197.28</v>
          </cell>
          <cell r="K26">
            <v>0</v>
          </cell>
          <cell r="L26">
            <v>184.32</v>
          </cell>
          <cell r="O26">
            <v>0.47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HOSPITAL SÃO SEBASTIÃO</v>
          </cell>
          <cell r="E27" t="str">
            <v>AMANDA BEATRIZ FIGUEIROA COSTA ARCOVERDE GUSMÃO</v>
          </cell>
          <cell r="F27" t="str">
            <v>3 - Administrativo</v>
          </cell>
          <cell r="G27" t="str">
            <v>2410-40</v>
          </cell>
          <cell r="H27">
            <v>44044</v>
          </cell>
          <cell r="I27">
            <v>72.459999999999994</v>
          </cell>
          <cell r="J27">
            <v>579.61</v>
          </cell>
          <cell r="K27">
            <v>0</v>
          </cell>
          <cell r="L27">
            <v>184.32</v>
          </cell>
          <cell r="O27">
            <v>0.47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HOSPITAL SÃO SEBASTIÃO</v>
          </cell>
          <cell r="E28" t="str">
            <v>AMANDA BESERRA VILELA</v>
          </cell>
          <cell r="F28" t="str">
            <v>3 - Administrativo</v>
          </cell>
          <cell r="G28" t="str">
            <v>5143-20</v>
          </cell>
          <cell r="H28">
            <v>44044</v>
          </cell>
          <cell r="I28">
            <v>14.35</v>
          </cell>
          <cell r="J28">
            <v>114.77</v>
          </cell>
          <cell r="K28">
            <v>0</v>
          </cell>
          <cell r="L28">
            <v>184.32</v>
          </cell>
          <cell r="O28">
            <v>0.47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HOSPITAL SÃO SEBASTIÃO</v>
          </cell>
          <cell r="E29" t="str">
            <v>AMANDA FERREIRA DOS SANTOS</v>
          </cell>
          <cell r="F29" t="str">
            <v>2 - Outros Profissionais da Saúde</v>
          </cell>
          <cell r="G29" t="str">
            <v>2234-05</v>
          </cell>
          <cell r="H29">
            <v>44044</v>
          </cell>
          <cell r="I29">
            <v>41.03</v>
          </cell>
          <cell r="J29">
            <v>328.19</v>
          </cell>
          <cell r="K29">
            <v>0</v>
          </cell>
          <cell r="L29">
            <v>184.32</v>
          </cell>
          <cell r="O29">
            <v>1.9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HOSPITAL SÃO SEBASTIÃO</v>
          </cell>
          <cell r="E30" t="str">
            <v>AMANDA LUISA OLIVEIRA DA SILVA</v>
          </cell>
          <cell r="F30" t="str">
            <v>2 - Outros Profissionais da Saúde</v>
          </cell>
          <cell r="G30" t="str">
            <v>2235-05</v>
          </cell>
          <cell r="H30">
            <v>44044</v>
          </cell>
          <cell r="I30">
            <v>30.61</v>
          </cell>
          <cell r="J30">
            <v>244.83</v>
          </cell>
          <cell r="K30">
            <v>0</v>
          </cell>
          <cell r="L30">
            <v>184.32</v>
          </cell>
          <cell r="O30">
            <v>1.9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HOSPITAL SÃO SEBASTIÃO</v>
          </cell>
          <cell r="E31" t="str">
            <v>AMANDA MANUELY BARBOSA RODRIGUES</v>
          </cell>
          <cell r="F31" t="str">
            <v>2 - Outros Profissionais da Saúde</v>
          </cell>
          <cell r="G31" t="str">
            <v>2235-05</v>
          </cell>
          <cell r="H31">
            <v>44044</v>
          </cell>
          <cell r="I31">
            <v>30.18</v>
          </cell>
          <cell r="J31">
            <v>241.46</v>
          </cell>
          <cell r="K31">
            <v>0</v>
          </cell>
          <cell r="L31">
            <v>184.32</v>
          </cell>
          <cell r="O31">
            <v>0.47</v>
          </cell>
          <cell r="R31">
            <v>0</v>
          </cell>
          <cell r="S31">
            <v>0</v>
          </cell>
          <cell r="U31">
            <v>103.28</v>
          </cell>
        </row>
        <row r="32">
          <cell r="C32" t="str">
            <v>HOSPITAL SÃO SEBASTIÃO</v>
          </cell>
          <cell r="E32" t="str">
            <v>ANA MARIA DE LIMA</v>
          </cell>
          <cell r="F32" t="str">
            <v>2 - Outros Profissionais da Saúde</v>
          </cell>
          <cell r="G32" t="str">
            <v>3222-05</v>
          </cell>
          <cell r="H32">
            <v>44044</v>
          </cell>
          <cell r="I32">
            <v>12.92</v>
          </cell>
          <cell r="J32">
            <v>103.31</v>
          </cell>
          <cell r="K32">
            <v>0</v>
          </cell>
          <cell r="L32">
            <v>184.32</v>
          </cell>
          <cell r="O32">
            <v>0.47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HOSPITAL SÃO SEBASTIÃO</v>
          </cell>
          <cell r="E33" t="str">
            <v>ANA PAULA DA SILVA PEREIRA</v>
          </cell>
          <cell r="F33" t="str">
            <v>2 - Outros Profissionais da Saúde</v>
          </cell>
          <cell r="G33" t="str">
            <v>3222-05</v>
          </cell>
          <cell r="H33">
            <v>44044</v>
          </cell>
          <cell r="I33">
            <v>14.84</v>
          </cell>
          <cell r="J33">
            <v>118.79</v>
          </cell>
          <cell r="K33">
            <v>0</v>
          </cell>
          <cell r="L33">
            <v>184.32</v>
          </cell>
          <cell r="O33">
            <v>0.47</v>
          </cell>
          <cell r="R33">
            <v>105.6</v>
          </cell>
          <cell r="S33">
            <v>64.94</v>
          </cell>
          <cell r="U33">
            <v>64</v>
          </cell>
        </row>
        <row r="34">
          <cell r="C34" t="str">
            <v>HOSPITAL SÃO SEBASTIÃO</v>
          </cell>
          <cell r="E34" t="str">
            <v>ANDRE AUGUSTO SOUZA SANTOS</v>
          </cell>
          <cell r="F34" t="str">
            <v>2 - Outros Profissionais da Saúde</v>
          </cell>
          <cell r="G34" t="str">
            <v>3222-05</v>
          </cell>
          <cell r="H34">
            <v>44044</v>
          </cell>
          <cell r="I34">
            <v>12.56</v>
          </cell>
          <cell r="J34">
            <v>97.54</v>
          </cell>
          <cell r="K34">
            <v>0</v>
          </cell>
          <cell r="L34">
            <v>184.32</v>
          </cell>
          <cell r="O34">
            <v>0.47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HOSPITAL SÃO SEBASTIÃO</v>
          </cell>
          <cell r="E35" t="str">
            <v>ANDREA KARLA DO NASCIMENTO SILVA</v>
          </cell>
          <cell r="F35" t="str">
            <v>3 - Administrativo</v>
          </cell>
          <cell r="G35" t="str">
            <v>5163-45</v>
          </cell>
          <cell r="H35">
            <v>44044</v>
          </cell>
          <cell r="I35">
            <v>16.010000000000002</v>
          </cell>
          <cell r="J35">
            <v>128.02000000000001</v>
          </cell>
          <cell r="K35">
            <v>0</v>
          </cell>
          <cell r="L35">
            <v>184.32</v>
          </cell>
          <cell r="O35">
            <v>0.47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HOSPITAL SÃO SEBASTIÃO</v>
          </cell>
          <cell r="E36" t="str">
            <v>ANDREA SUANE BEZERRA SOARES</v>
          </cell>
          <cell r="F36" t="str">
            <v>2 - Outros Profissionais da Saúde</v>
          </cell>
          <cell r="G36" t="str">
            <v>2236-05</v>
          </cell>
          <cell r="H36">
            <v>44044</v>
          </cell>
          <cell r="I36">
            <v>19.11</v>
          </cell>
          <cell r="J36">
            <v>152.87</v>
          </cell>
          <cell r="K36">
            <v>0</v>
          </cell>
          <cell r="L36">
            <v>184.33</v>
          </cell>
          <cell r="O36">
            <v>0.47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HOSPITAL SÃO SEBASTIÃO</v>
          </cell>
          <cell r="E37" t="str">
            <v>ANGELA FERREIRA DA SILVA</v>
          </cell>
          <cell r="F37" t="str">
            <v>2 - Outros Profissionais da Saúde</v>
          </cell>
          <cell r="G37" t="str">
            <v>3222-05</v>
          </cell>
          <cell r="H37">
            <v>44044</v>
          </cell>
          <cell r="I37">
            <v>9.14</v>
          </cell>
          <cell r="J37">
            <v>6.79</v>
          </cell>
          <cell r="K37">
            <v>0</v>
          </cell>
          <cell r="L37">
            <v>184.33</v>
          </cell>
          <cell r="O37">
            <v>0.47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HOSPITAL SÃO SEBASTIÃO</v>
          </cell>
          <cell r="E38" t="str">
            <v>ANTHONY GULTHIERREZ JOANES SOARES SILVA</v>
          </cell>
          <cell r="F38" t="str">
            <v>3 - Administrativo</v>
          </cell>
          <cell r="G38" t="str">
            <v>4110-10</v>
          </cell>
          <cell r="H38">
            <v>44044</v>
          </cell>
          <cell r="I38">
            <v>15.7</v>
          </cell>
          <cell r="J38">
            <v>125.6</v>
          </cell>
          <cell r="K38">
            <v>0</v>
          </cell>
          <cell r="L38">
            <v>184.33</v>
          </cell>
          <cell r="O38">
            <v>0.47</v>
          </cell>
          <cell r="R38">
            <v>105.6</v>
          </cell>
          <cell r="S38">
            <v>68.48</v>
          </cell>
          <cell r="U38">
            <v>0</v>
          </cell>
        </row>
        <row r="39">
          <cell r="C39" t="str">
            <v>HOSPITAL SÃO SEBASTIÃO</v>
          </cell>
          <cell r="E39" t="str">
            <v>ANTONIO ARLINDO DE MORAIS</v>
          </cell>
          <cell r="F39" t="str">
            <v>1 - Médico</v>
          </cell>
          <cell r="G39" t="str">
            <v>2251-25</v>
          </cell>
          <cell r="H39">
            <v>44044</v>
          </cell>
          <cell r="I39">
            <v>108.77</v>
          </cell>
          <cell r="J39">
            <v>870.1</v>
          </cell>
          <cell r="K39">
            <v>0</v>
          </cell>
          <cell r="L39">
            <v>184.33</v>
          </cell>
          <cell r="O39">
            <v>7.52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HOSPITAL SÃO SEBASTIÃO</v>
          </cell>
          <cell r="E40" t="str">
            <v>ARMANDO MALAQUIAS DA SILVA</v>
          </cell>
          <cell r="F40" t="str">
            <v>2 - Outros Profissionais da Saúde</v>
          </cell>
          <cell r="G40" t="str">
            <v>3222-05</v>
          </cell>
          <cell r="H40">
            <v>44044</v>
          </cell>
          <cell r="I40">
            <v>15.04</v>
          </cell>
          <cell r="J40">
            <v>120.29</v>
          </cell>
          <cell r="K40">
            <v>0</v>
          </cell>
          <cell r="L40">
            <v>184.33</v>
          </cell>
          <cell r="O40">
            <v>0.47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HOSPITAL SÃO SEBASTIÃO</v>
          </cell>
          <cell r="E41" t="str">
            <v>BARBARA DO VALE</v>
          </cell>
          <cell r="F41" t="str">
            <v>2 - Outros Profissionais da Saúde</v>
          </cell>
          <cell r="G41" t="str">
            <v>3222-05</v>
          </cell>
          <cell r="H41">
            <v>44044</v>
          </cell>
          <cell r="I41">
            <v>8.89</v>
          </cell>
          <cell r="J41">
            <v>71.09</v>
          </cell>
          <cell r="K41">
            <v>0</v>
          </cell>
          <cell r="L41">
            <v>184.33</v>
          </cell>
          <cell r="O41">
            <v>0.47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HOSPITAL SÃO SEBASTIÃO</v>
          </cell>
          <cell r="E42" t="str">
            <v>BRUNO RAFAEL SOARES DE MELO</v>
          </cell>
          <cell r="F42" t="str">
            <v>2 - Outros Profissionais da Saúde</v>
          </cell>
          <cell r="G42" t="str">
            <v>1312-10</v>
          </cell>
          <cell r="H42">
            <v>44044</v>
          </cell>
          <cell r="I42">
            <v>90.31</v>
          </cell>
          <cell r="J42">
            <v>722.51</v>
          </cell>
          <cell r="K42">
            <v>0</v>
          </cell>
          <cell r="L42">
            <v>184.33</v>
          </cell>
          <cell r="O42">
            <v>0.47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HOSPITAL SÃO SEBASTIÃO</v>
          </cell>
          <cell r="E43" t="str">
            <v>CARMELYTA SEMAAN BOTELHO</v>
          </cell>
          <cell r="F43" t="str">
            <v>1 - Médico</v>
          </cell>
          <cell r="G43" t="str">
            <v>2251-25</v>
          </cell>
          <cell r="H43">
            <v>44044</v>
          </cell>
          <cell r="I43">
            <v>62.92</v>
          </cell>
          <cell r="J43">
            <v>503.3</v>
          </cell>
          <cell r="K43">
            <v>0</v>
          </cell>
          <cell r="L43">
            <v>184.33</v>
          </cell>
          <cell r="O43">
            <v>7.52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HOSPITAL SÃO SEBASTIÃO</v>
          </cell>
          <cell r="E44" t="str">
            <v>CAROLINE LIMA HOLLANDA ASMAR</v>
          </cell>
          <cell r="F44" t="str">
            <v>1 - Médico</v>
          </cell>
          <cell r="G44" t="str">
            <v>2251-25</v>
          </cell>
          <cell r="H44">
            <v>44044</v>
          </cell>
          <cell r="I44">
            <v>62.91</v>
          </cell>
          <cell r="J44">
            <v>503.29</v>
          </cell>
          <cell r="K44">
            <v>0</v>
          </cell>
          <cell r="L44">
            <v>184.33</v>
          </cell>
          <cell r="O44">
            <v>7.52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HOSPITAL SÃO SEBASTIÃO</v>
          </cell>
          <cell r="E45" t="str">
            <v xml:space="preserve">CLAUCIONE VICENTE DE LUNA </v>
          </cell>
          <cell r="F45" t="str">
            <v>2 - Outros Profissionais da Saúde</v>
          </cell>
          <cell r="G45" t="str">
            <v>2235-05</v>
          </cell>
          <cell r="H45">
            <v>44044</v>
          </cell>
          <cell r="I45">
            <v>29.08</v>
          </cell>
          <cell r="J45">
            <v>232.59</v>
          </cell>
          <cell r="K45">
            <v>0</v>
          </cell>
          <cell r="L45">
            <v>184.33</v>
          </cell>
          <cell r="O45">
            <v>1.9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HOSPITAL SÃO SEBASTIÃO</v>
          </cell>
          <cell r="E46" t="str">
            <v>CLAUDENISE CALDAS DA SILVA DANTAS</v>
          </cell>
          <cell r="F46" t="str">
            <v>2 - Outros Profissionais da Saúde</v>
          </cell>
          <cell r="G46" t="str">
            <v>2237-10</v>
          </cell>
          <cell r="H46">
            <v>44044</v>
          </cell>
          <cell r="I46">
            <v>34.08</v>
          </cell>
          <cell r="J46">
            <v>272.58999999999997</v>
          </cell>
          <cell r="K46">
            <v>0</v>
          </cell>
          <cell r="L46">
            <v>184.33</v>
          </cell>
          <cell r="O46">
            <v>0.47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HOSPITAL SÃO SEBASTIÃO</v>
          </cell>
          <cell r="E47" t="str">
            <v>CLAUDIA JUCIANA CHAVES DA SILVA</v>
          </cell>
          <cell r="F47" t="str">
            <v>2 - Outros Profissionais da Saúde</v>
          </cell>
          <cell r="G47" t="str">
            <v>3222-05</v>
          </cell>
          <cell r="H47">
            <v>44044</v>
          </cell>
          <cell r="I47">
            <v>12.91</v>
          </cell>
          <cell r="J47">
            <v>103.3</v>
          </cell>
          <cell r="K47">
            <v>0</v>
          </cell>
          <cell r="L47">
            <v>184.33</v>
          </cell>
          <cell r="O47">
            <v>0.47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HOSPITAL SÃO SEBASTIÃO</v>
          </cell>
          <cell r="E48" t="str">
            <v>CLEONICE MARIA SILVA  LUNA EPIFANIO</v>
          </cell>
          <cell r="F48" t="str">
            <v>2 - Outros Profissionais da Saúde</v>
          </cell>
          <cell r="G48" t="str">
            <v>3222-10</v>
          </cell>
          <cell r="H48">
            <v>44044</v>
          </cell>
          <cell r="I48">
            <v>16.16</v>
          </cell>
          <cell r="J48">
            <v>129.28</v>
          </cell>
          <cell r="K48">
            <v>0</v>
          </cell>
          <cell r="L48">
            <v>184.33</v>
          </cell>
          <cell r="O48">
            <v>0.47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HOSPITAL SÃO SEBASTIÃO</v>
          </cell>
          <cell r="E49" t="str">
            <v>CRISTIANE MARIA FERREIRA</v>
          </cell>
          <cell r="F49" t="str">
            <v>2 - Outros Profissionais da Saúde</v>
          </cell>
          <cell r="G49" t="str">
            <v>3222-05</v>
          </cell>
          <cell r="H49">
            <v>44044</v>
          </cell>
          <cell r="I49">
            <v>12.55</v>
          </cell>
          <cell r="J49">
            <v>97.53</v>
          </cell>
          <cell r="K49">
            <v>0</v>
          </cell>
          <cell r="L49">
            <v>184.33</v>
          </cell>
          <cell r="O49">
            <v>0.47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HOSPITAL SÃO SEBASTIÃO</v>
          </cell>
          <cell r="E50" t="str">
            <v>CRISTIANO ROBERTO ALVES DA SILVA</v>
          </cell>
          <cell r="F50" t="str">
            <v>3 - Administrativo</v>
          </cell>
          <cell r="G50" t="str">
            <v>4141-05</v>
          </cell>
          <cell r="H50">
            <v>44044</v>
          </cell>
          <cell r="I50">
            <v>0</v>
          </cell>
          <cell r="J50">
            <v>0</v>
          </cell>
          <cell r="K50">
            <v>0</v>
          </cell>
          <cell r="L50">
            <v>184.33</v>
          </cell>
          <cell r="O50">
            <v>0.47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HOSPITAL SÃO SEBASTIÃO</v>
          </cell>
          <cell r="E51" t="str">
            <v>CRISTIANO SANTOS DE LIMA</v>
          </cell>
          <cell r="F51" t="str">
            <v>2 - Outros Profissionais da Saúde</v>
          </cell>
          <cell r="G51" t="str">
            <v>2235-05</v>
          </cell>
          <cell r="H51">
            <v>44044</v>
          </cell>
          <cell r="I51">
            <v>40.1</v>
          </cell>
          <cell r="J51">
            <v>320.83999999999997</v>
          </cell>
          <cell r="K51">
            <v>0</v>
          </cell>
          <cell r="L51">
            <v>184.33</v>
          </cell>
          <cell r="O51">
            <v>1.9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HOSPITAL SÃO SEBASTIÃO</v>
          </cell>
          <cell r="E52" t="str">
            <v>DAIANA MARIA DA SILVA</v>
          </cell>
          <cell r="F52" t="str">
            <v>3 - Administrativo</v>
          </cell>
          <cell r="G52" t="str">
            <v>5134-30</v>
          </cell>
          <cell r="H52">
            <v>44044</v>
          </cell>
          <cell r="I52">
            <v>14.54</v>
          </cell>
          <cell r="J52">
            <v>116.39</v>
          </cell>
          <cell r="K52">
            <v>0</v>
          </cell>
          <cell r="L52">
            <v>184.33</v>
          </cell>
          <cell r="O52">
            <v>0.47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HOSPITAL SÃO SEBASTIÃO</v>
          </cell>
          <cell r="E53" t="str">
            <v>DANIEL DA SILVA AZEVEDO</v>
          </cell>
          <cell r="F53" t="str">
            <v>3 - Administrativo</v>
          </cell>
          <cell r="G53" t="str">
            <v>5143-10</v>
          </cell>
          <cell r="H53">
            <v>44044</v>
          </cell>
          <cell r="I53">
            <v>14.63</v>
          </cell>
          <cell r="J53">
            <v>116.97</v>
          </cell>
          <cell r="K53">
            <v>0</v>
          </cell>
          <cell r="L53">
            <v>184.33</v>
          </cell>
          <cell r="O53">
            <v>0.47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HOSPITAL SÃO SEBASTIÃO</v>
          </cell>
          <cell r="E54" t="str">
            <v>DANIELA PATRICIA DA SILVA LIMA</v>
          </cell>
          <cell r="F54" t="str">
            <v>2 - Outros Profissionais da Saúde</v>
          </cell>
          <cell r="G54" t="str">
            <v>3222-05</v>
          </cell>
          <cell r="H54">
            <v>44044</v>
          </cell>
          <cell r="I54">
            <v>12.92</v>
          </cell>
          <cell r="J54">
            <v>103.31</v>
          </cell>
          <cell r="K54">
            <v>0</v>
          </cell>
          <cell r="L54">
            <v>184.33</v>
          </cell>
          <cell r="O54">
            <v>0.47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HOSPITAL SÃO SEBASTIÃO</v>
          </cell>
          <cell r="E55" t="str">
            <v>DANIELE BEZERRA CAVALCANTE DE MENDONÇA</v>
          </cell>
          <cell r="F55" t="str">
            <v>3 - Administrativo</v>
          </cell>
          <cell r="G55" t="str">
            <v>2123-15</v>
          </cell>
          <cell r="H55">
            <v>44044</v>
          </cell>
          <cell r="I55">
            <v>44.21</v>
          </cell>
          <cell r="J55">
            <v>353.68</v>
          </cell>
          <cell r="K55">
            <v>0</v>
          </cell>
          <cell r="L55">
            <v>184.33</v>
          </cell>
          <cell r="O55">
            <v>0.47</v>
          </cell>
          <cell r="R55">
            <v>0</v>
          </cell>
          <cell r="S55">
            <v>0</v>
          </cell>
          <cell r="U55">
            <v>64</v>
          </cell>
        </row>
        <row r="56">
          <cell r="C56" t="str">
            <v>HOSPITAL SÃO SEBASTIÃO</v>
          </cell>
          <cell r="E56" t="str">
            <v>DANIELE OLIVEIRA DA SILVA</v>
          </cell>
          <cell r="F56" t="str">
            <v>2 - Outros Profissionais da Saúde</v>
          </cell>
          <cell r="G56" t="str">
            <v>3222-05</v>
          </cell>
          <cell r="H56">
            <v>44044</v>
          </cell>
          <cell r="I56">
            <v>14.57</v>
          </cell>
          <cell r="J56">
            <v>113.66</v>
          </cell>
          <cell r="K56">
            <v>0</v>
          </cell>
          <cell r="L56">
            <v>184.33</v>
          </cell>
          <cell r="O56">
            <v>0.47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HOSPITAL SÃO SEBASTIÃO</v>
          </cell>
          <cell r="E57" t="str">
            <v>DANIELLA CAROLINA DE OLIVEIRA COSTA</v>
          </cell>
          <cell r="F57" t="str">
            <v>2 - Outros Profissionais da Saúde</v>
          </cell>
          <cell r="G57" t="str">
            <v>3222-05</v>
          </cell>
          <cell r="H57">
            <v>44044</v>
          </cell>
          <cell r="I57">
            <v>13.47</v>
          </cell>
          <cell r="J57">
            <v>107.79</v>
          </cell>
          <cell r="K57">
            <v>0</v>
          </cell>
          <cell r="L57">
            <v>184.33</v>
          </cell>
          <cell r="O57">
            <v>0.47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HOSPITAL SÃO SEBASTIÃO</v>
          </cell>
          <cell r="E58" t="str">
            <v>DAYANNE SOCORRO ALVES DE ARRUDA</v>
          </cell>
          <cell r="F58" t="str">
            <v>2 - Outros Profissionais da Saúde</v>
          </cell>
          <cell r="G58" t="str">
            <v>2234-05</v>
          </cell>
          <cell r="H58">
            <v>44044</v>
          </cell>
          <cell r="I58">
            <v>41.82</v>
          </cell>
          <cell r="J58">
            <v>334.59</v>
          </cell>
          <cell r="K58">
            <v>0</v>
          </cell>
          <cell r="L58">
            <v>184.33</v>
          </cell>
          <cell r="O58">
            <v>0.47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HOSPITAL SÃO SEBASTIÃO</v>
          </cell>
          <cell r="E59" t="str">
            <v>DEBORA FERREIRA DA SILVA</v>
          </cell>
          <cell r="F59" t="str">
            <v>3 - Administrativo</v>
          </cell>
          <cell r="G59" t="str">
            <v>4141-05</v>
          </cell>
          <cell r="H59">
            <v>44044</v>
          </cell>
          <cell r="I59">
            <v>23.67</v>
          </cell>
          <cell r="J59">
            <v>189.41</v>
          </cell>
          <cell r="K59">
            <v>0</v>
          </cell>
          <cell r="L59">
            <v>184.33</v>
          </cell>
          <cell r="O59">
            <v>0.47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HOSPITAL SÃO SEBASTIÃO</v>
          </cell>
          <cell r="E60" t="str">
            <v>DENISE CRISTINA DE LIMA FERREIRA</v>
          </cell>
          <cell r="F60" t="str">
            <v>2 - Outros Profissionais da Saúde</v>
          </cell>
          <cell r="G60" t="str">
            <v>3222-05</v>
          </cell>
          <cell r="H60">
            <v>44044</v>
          </cell>
          <cell r="I60">
            <v>15.21</v>
          </cell>
          <cell r="J60">
            <v>121.68</v>
          </cell>
          <cell r="K60">
            <v>0</v>
          </cell>
          <cell r="L60">
            <v>184.33</v>
          </cell>
          <cell r="O60">
            <v>0.47</v>
          </cell>
          <cell r="R60">
            <v>105.6</v>
          </cell>
          <cell r="S60">
            <v>64.94</v>
          </cell>
          <cell r="U60">
            <v>0</v>
          </cell>
        </row>
        <row r="61">
          <cell r="C61" t="str">
            <v>HOSPITAL SÃO SEBASTIÃO</v>
          </cell>
          <cell r="E61" t="str">
            <v>DIVA MARIA LOPES ANTAS</v>
          </cell>
          <cell r="F61" t="str">
            <v>2 - Outros Profissionais da Saúde</v>
          </cell>
          <cell r="G61" t="str">
            <v>3241-15</v>
          </cell>
          <cell r="H61">
            <v>44044</v>
          </cell>
          <cell r="I61">
            <v>15.71</v>
          </cell>
          <cell r="J61">
            <v>125.72</v>
          </cell>
          <cell r="K61">
            <v>0</v>
          </cell>
          <cell r="L61">
            <v>184.33</v>
          </cell>
          <cell r="O61">
            <v>0.47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HOSPITAL SÃO SEBASTIÃO</v>
          </cell>
          <cell r="E62" t="str">
            <v>EDSON SOARES DE LIMA</v>
          </cell>
          <cell r="F62" t="str">
            <v>3 - Administrativo</v>
          </cell>
          <cell r="G62" t="str">
            <v>4101-05</v>
          </cell>
          <cell r="H62">
            <v>44044</v>
          </cell>
          <cell r="I62">
            <v>16.78</v>
          </cell>
          <cell r="J62">
            <v>134.21</v>
          </cell>
          <cell r="K62">
            <v>0</v>
          </cell>
          <cell r="L62">
            <v>184.33</v>
          </cell>
          <cell r="O62">
            <v>0.47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HOSPITAL SÃO SEBASTIÃO</v>
          </cell>
          <cell r="E63" t="str">
            <v>EDUARDA AUGUSTO MELO</v>
          </cell>
          <cell r="F63" t="str">
            <v>2 - Outros Profissionais da Saúde</v>
          </cell>
          <cell r="G63" t="str">
            <v>2235-05</v>
          </cell>
          <cell r="H63">
            <v>44044</v>
          </cell>
          <cell r="I63">
            <v>27.03</v>
          </cell>
          <cell r="J63">
            <v>216.27</v>
          </cell>
          <cell r="K63">
            <v>0</v>
          </cell>
          <cell r="L63">
            <v>184.33</v>
          </cell>
          <cell r="O63">
            <v>1.9</v>
          </cell>
          <cell r="R63">
            <v>0</v>
          </cell>
          <cell r="S63">
            <v>0</v>
          </cell>
          <cell r="U63">
            <v>103.28</v>
          </cell>
        </row>
        <row r="64">
          <cell r="C64" t="str">
            <v>HOSPITAL SÃO SEBASTIÃO</v>
          </cell>
          <cell r="E64" t="str">
            <v>EDVANIA DE LIMA</v>
          </cell>
          <cell r="F64" t="str">
            <v>2 - Outros Profissionais da Saúde</v>
          </cell>
          <cell r="G64" t="str">
            <v>4241-05</v>
          </cell>
          <cell r="H64">
            <v>44044</v>
          </cell>
          <cell r="I64">
            <v>12.55</v>
          </cell>
          <cell r="J64">
            <v>100.33</v>
          </cell>
          <cell r="K64">
            <v>0</v>
          </cell>
          <cell r="L64">
            <v>184.33</v>
          </cell>
          <cell r="O64">
            <v>0.47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HOSPITAL SÃO SEBASTIÃO</v>
          </cell>
          <cell r="E65" t="str">
            <v>EFIGENIA VAZ DE MEDEIROS FONSECA</v>
          </cell>
          <cell r="F65" t="str">
            <v>2 - Outros Profissionais da Saúde</v>
          </cell>
          <cell r="G65" t="str">
            <v>3241-15</v>
          </cell>
          <cell r="H65">
            <v>44044</v>
          </cell>
          <cell r="I65">
            <v>18.28</v>
          </cell>
          <cell r="J65">
            <v>146.19999999999999</v>
          </cell>
          <cell r="K65">
            <v>0</v>
          </cell>
          <cell r="L65">
            <v>184.33</v>
          </cell>
          <cell r="O65">
            <v>0.47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HOSPITAL SÃO SEBASTIÃO</v>
          </cell>
          <cell r="E66" t="str">
            <v>ELIANE MARIA DA SILVA</v>
          </cell>
          <cell r="F66" t="str">
            <v>3 - Administrativo</v>
          </cell>
          <cell r="G66" t="str">
            <v>5143-20</v>
          </cell>
          <cell r="H66">
            <v>44044</v>
          </cell>
          <cell r="I66">
            <v>12.54</v>
          </cell>
          <cell r="J66">
            <v>100.32</v>
          </cell>
          <cell r="K66">
            <v>0</v>
          </cell>
          <cell r="L66">
            <v>184.33</v>
          </cell>
          <cell r="O66">
            <v>0.47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HOSPITAL SÃO SEBASTIÃO</v>
          </cell>
          <cell r="E67" t="str">
            <v>ELIANE SILVA DE NARCISO</v>
          </cell>
          <cell r="F67" t="str">
            <v>3 - Administrativo</v>
          </cell>
          <cell r="G67" t="str">
            <v>5143-20</v>
          </cell>
          <cell r="H67">
            <v>44044</v>
          </cell>
          <cell r="I67">
            <v>12.54</v>
          </cell>
          <cell r="J67">
            <v>100.32</v>
          </cell>
          <cell r="K67">
            <v>0</v>
          </cell>
          <cell r="L67">
            <v>184.33</v>
          </cell>
          <cell r="O67">
            <v>0.47</v>
          </cell>
          <cell r="R67">
            <v>0</v>
          </cell>
          <cell r="S67">
            <v>0</v>
          </cell>
          <cell r="U67">
            <v>128</v>
          </cell>
        </row>
        <row r="68">
          <cell r="C68" t="str">
            <v>HOSPITAL SÃO SEBASTIÃO</v>
          </cell>
          <cell r="E68" t="str">
            <v>ELIENE MARIA DE LIMA</v>
          </cell>
          <cell r="F68" t="str">
            <v>3 - Administrativo</v>
          </cell>
          <cell r="G68" t="str">
            <v>5143-20</v>
          </cell>
          <cell r="H68">
            <v>44044</v>
          </cell>
          <cell r="I68">
            <v>16.399999999999999</v>
          </cell>
          <cell r="J68">
            <v>131.16999999999999</v>
          </cell>
          <cell r="K68">
            <v>0</v>
          </cell>
          <cell r="L68">
            <v>184.33</v>
          </cell>
          <cell r="O68">
            <v>0.47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HOSPITAL SÃO SEBASTIÃO</v>
          </cell>
          <cell r="E69" t="str">
            <v>ELIS MARIE DE ASSUNÇAO FERREIRA BARROS</v>
          </cell>
          <cell r="F69" t="str">
            <v>2 - Outros Profissionais da Saúde</v>
          </cell>
          <cell r="G69" t="str">
            <v>2234-05</v>
          </cell>
          <cell r="H69">
            <v>44044</v>
          </cell>
          <cell r="I69">
            <v>39.130000000000003</v>
          </cell>
          <cell r="J69">
            <v>313</v>
          </cell>
          <cell r="K69">
            <v>0</v>
          </cell>
          <cell r="L69">
            <v>184.33</v>
          </cell>
          <cell r="O69">
            <v>0.47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HOSPITAL SÃO SEBASTIÃO</v>
          </cell>
          <cell r="E70" t="str">
            <v>ELIVANIA GERALDA DE MACEDO</v>
          </cell>
          <cell r="F70" t="str">
            <v>2 - Outros Profissionais da Saúde</v>
          </cell>
          <cell r="G70" t="str">
            <v>3241-15</v>
          </cell>
          <cell r="H70">
            <v>44044</v>
          </cell>
          <cell r="I70">
            <v>27.16</v>
          </cell>
          <cell r="J70">
            <v>217.21</v>
          </cell>
          <cell r="K70">
            <v>0</v>
          </cell>
          <cell r="L70">
            <v>184.33</v>
          </cell>
          <cell r="O70">
            <v>0.47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HOSPITAL SÃO SEBASTIÃO</v>
          </cell>
          <cell r="E71" t="str">
            <v>ELMA MARIA DA SILVA</v>
          </cell>
          <cell r="F71" t="str">
            <v>3 - Administrativo</v>
          </cell>
          <cell r="G71" t="str">
            <v>5143-20</v>
          </cell>
          <cell r="H71">
            <v>44044</v>
          </cell>
          <cell r="I71">
            <v>16.41</v>
          </cell>
          <cell r="J71">
            <v>131.33000000000001</v>
          </cell>
          <cell r="K71">
            <v>0</v>
          </cell>
          <cell r="L71">
            <v>184.33</v>
          </cell>
          <cell r="O71">
            <v>0.47</v>
          </cell>
          <cell r="R71">
            <v>0</v>
          </cell>
          <cell r="S71">
            <v>0</v>
          </cell>
          <cell r="U71">
            <v>64</v>
          </cell>
        </row>
        <row r="72">
          <cell r="C72" t="str">
            <v>HOSPITAL SÃO SEBASTIÃO</v>
          </cell>
          <cell r="E72" t="str">
            <v>EMANUEL YTALLO DOS SANTOS CANDIDO</v>
          </cell>
          <cell r="F72" t="str">
            <v>2 - Outros Profissionais da Saúde</v>
          </cell>
          <cell r="G72" t="str">
            <v>5211-30</v>
          </cell>
          <cell r="H72">
            <v>44044</v>
          </cell>
          <cell r="I72">
            <v>12.97</v>
          </cell>
          <cell r="J72">
            <v>103.71</v>
          </cell>
          <cell r="K72">
            <v>0</v>
          </cell>
          <cell r="L72">
            <v>184.33</v>
          </cell>
          <cell r="O72">
            <v>0.47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HOSPITAL SÃO SEBASTIÃO</v>
          </cell>
          <cell r="E73" t="str">
            <v>ERALDO RICARDO MOTA</v>
          </cell>
          <cell r="F73" t="str">
            <v>2 - Outros Profissionais da Saúde</v>
          </cell>
          <cell r="G73" t="str">
            <v>3222-05</v>
          </cell>
          <cell r="H73">
            <v>44044</v>
          </cell>
          <cell r="I73">
            <v>4.74</v>
          </cell>
          <cell r="J73">
            <v>37.880000000000003</v>
          </cell>
          <cell r="K73">
            <v>0</v>
          </cell>
          <cell r="L73">
            <v>184.33</v>
          </cell>
          <cell r="O73">
            <v>0.47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HOSPITAL SÃO SEBASTIÃO</v>
          </cell>
          <cell r="E74" t="str">
            <v>ERICA SOLANGE SILVA REGO</v>
          </cell>
          <cell r="F74" t="str">
            <v>3 - Administrativo</v>
          </cell>
          <cell r="G74" t="str">
            <v>2235-05</v>
          </cell>
          <cell r="H74">
            <v>44044</v>
          </cell>
          <cell r="I74">
            <v>47.15</v>
          </cell>
          <cell r="J74">
            <v>377.22</v>
          </cell>
          <cell r="K74">
            <v>0</v>
          </cell>
          <cell r="L74">
            <v>184.33</v>
          </cell>
          <cell r="O74">
            <v>1.9</v>
          </cell>
          <cell r="R74">
            <v>0</v>
          </cell>
          <cell r="S74">
            <v>0</v>
          </cell>
          <cell r="U74">
            <v>103.28</v>
          </cell>
        </row>
        <row r="75">
          <cell r="C75" t="str">
            <v>HOSPITAL SÃO SEBASTIÃO</v>
          </cell>
          <cell r="E75" t="str">
            <v>ERICSSON DE GOES BEZERRA</v>
          </cell>
          <cell r="F75" t="str">
            <v>3 - Administrativo</v>
          </cell>
          <cell r="G75" t="str">
            <v>5143-10</v>
          </cell>
          <cell r="H75">
            <v>44044</v>
          </cell>
          <cell r="I75">
            <v>14.62</v>
          </cell>
          <cell r="J75">
            <v>116.96</v>
          </cell>
          <cell r="K75">
            <v>0</v>
          </cell>
          <cell r="L75">
            <v>184.33</v>
          </cell>
          <cell r="O75">
            <v>0.47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HOSPITAL SÃO SEBASTIÃO</v>
          </cell>
          <cell r="E76" t="str">
            <v>ERYSSON HENRIQUE FERREIRA DE MELO</v>
          </cell>
          <cell r="F76" t="str">
            <v>3 - Administrativo</v>
          </cell>
          <cell r="G76" t="str">
            <v>2524-05</v>
          </cell>
          <cell r="H76">
            <v>44044</v>
          </cell>
          <cell r="I76">
            <v>35.479999999999997</v>
          </cell>
          <cell r="J76">
            <v>283.81</v>
          </cell>
          <cell r="K76">
            <v>0</v>
          </cell>
          <cell r="L76">
            <v>184.33</v>
          </cell>
          <cell r="O76">
            <v>0.47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HOSPITAL SÃO SEBASTIÃO</v>
          </cell>
          <cell r="E77" t="str">
            <v>EUDES FERNANDO DOS SANTOS</v>
          </cell>
          <cell r="F77" t="str">
            <v>3 - Administrativo</v>
          </cell>
          <cell r="G77" t="str">
            <v>5143-20</v>
          </cell>
          <cell r="H77">
            <v>44044</v>
          </cell>
          <cell r="I77">
            <v>14.64</v>
          </cell>
          <cell r="J77">
            <v>117.05</v>
          </cell>
          <cell r="K77">
            <v>0</v>
          </cell>
          <cell r="L77">
            <v>184.33</v>
          </cell>
          <cell r="O77">
            <v>0.47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HOSPITAL SÃO SEBASTIÃO</v>
          </cell>
          <cell r="E78" t="str">
            <v>FABIANA MARIA DE MELO GUEDES</v>
          </cell>
          <cell r="F78" t="str">
            <v>2 - Outros Profissionais da Saúde</v>
          </cell>
          <cell r="G78" t="str">
            <v>2235-05</v>
          </cell>
          <cell r="H78">
            <v>44044</v>
          </cell>
          <cell r="I78">
            <v>23.87</v>
          </cell>
          <cell r="J78">
            <v>191.02</v>
          </cell>
          <cell r="K78">
            <v>0</v>
          </cell>
          <cell r="L78">
            <v>184.33</v>
          </cell>
          <cell r="O78">
            <v>1.9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HOSPITAL SÃO SEBASTIÃO</v>
          </cell>
          <cell r="E79" t="str">
            <v>FABIO JULIO LIMA DA SILVA</v>
          </cell>
          <cell r="F79" t="str">
            <v>2 - Outros Profissionais da Saúde</v>
          </cell>
          <cell r="G79" t="str">
            <v>3222-05</v>
          </cell>
          <cell r="H79">
            <v>44044</v>
          </cell>
          <cell r="I79">
            <v>12.91</v>
          </cell>
          <cell r="J79">
            <v>103.3</v>
          </cell>
          <cell r="K79">
            <v>0</v>
          </cell>
          <cell r="L79">
            <v>184.33</v>
          </cell>
          <cell r="O79">
            <v>0.47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HOSPITAL SÃO SEBASTIÃO</v>
          </cell>
          <cell r="E80" t="str">
            <v>FELIPE JOSE CORDEIRO DE QUEIROZ MARQUES</v>
          </cell>
          <cell r="F80" t="str">
            <v>1 - Médico</v>
          </cell>
          <cell r="G80" t="str">
            <v>2251-25</v>
          </cell>
          <cell r="H80">
            <v>44044</v>
          </cell>
          <cell r="I80">
            <v>112.04</v>
          </cell>
          <cell r="J80">
            <v>896.28</v>
          </cell>
          <cell r="K80">
            <v>0</v>
          </cell>
          <cell r="L80">
            <v>184.33</v>
          </cell>
          <cell r="O80">
            <v>7.52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HOSPITAL SÃO SEBASTIÃO</v>
          </cell>
          <cell r="E81" t="str">
            <v>FERNANDO CESAR SOBRINHO LIMA FONSECA DA SILVA</v>
          </cell>
          <cell r="F81" t="str">
            <v>2 - Outros Profissionais da Saúde</v>
          </cell>
          <cell r="G81" t="str">
            <v>3241-15</v>
          </cell>
          <cell r="H81">
            <v>44044</v>
          </cell>
          <cell r="I81">
            <v>18.28</v>
          </cell>
          <cell r="J81">
            <v>146.19999999999999</v>
          </cell>
          <cell r="K81">
            <v>0</v>
          </cell>
          <cell r="L81">
            <v>184.33</v>
          </cell>
          <cell r="O81">
            <v>0.47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HOSPITAL SÃO SEBASTIÃO</v>
          </cell>
          <cell r="E82" t="str">
            <v>FHILIPPE AUGUSTO DE LIMA SILVA</v>
          </cell>
          <cell r="F82" t="str">
            <v>3 - Administrativo</v>
          </cell>
          <cell r="G82" t="str">
            <v>2124-05</v>
          </cell>
          <cell r="H82">
            <v>44044</v>
          </cell>
          <cell r="I82">
            <v>22.72</v>
          </cell>
          <cell r="J82">
            <v>181.82</v>
          </cell>
          <cell r="K82">
            <v>0</v>
          </cell>
          <cell r="L82">
            <v>184.33</v>
          </cell>
          <cell r="O82">
            <v>0.47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HOSPITAL SÃO SEBASTIÃO</v>
          </cell>
          <cell r="E83" t="str">
            <v>FLAUBER JEAN SANTOS SILVA</v>
          </cell>
          <cell r="F83" t="str">
            <v>3 - Administrativo</v>
          </cell>
          <cell r="G83" t="str">
            <v>5151-10</v>
          </cell>
          <cell r="H83">
            <v>44044</v>
          </cell>
          <cell r="I83">
            <v>19.21</v>
          </cell>
          <cell r="J83">
            <v>153.61000000000001</v>
          </cell>
          <cell r="K83">
            <v>0</v>
          </cell>
          <cell r="L83">
            <v>184.33</v>
          </cell>
          <cell r="O83">
            <v>0.47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HOSPITAL SÃO SEBASTIÃO</v>
          </cell>
          <cell r="E84" t="str">
            <v>FLAVIA ROBERTA DA SILVA</v>
          </cell>
          <cell r="F84" t="str">
            <v>3 - Administrativo</v>
          </cell>
          <cell r="G84" t="str">
            <v>5134-30</v>
          </cell>
          <cell r="H84">
            <v>44044</v>
          </cell>
          <cell r="I84">
            <v>14.54</v>
          </cell>
          <cell r="J84">
            <v>116.38</v>
          </cell>
          <cell r="K84">
            <v>0</v>
          </cell>
          <cell r="L84">
            <v>184.33</v>
          </cell>
          <cell r="O84">
            <v>0.47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HOSPITAL SÃO SEBASTIÃO</v>
          </cell>
          <cell r="E85" t="str">
            <v>FRANCINEUMA NEVES VASCONCELOS</v>
          </cell>
          <cell r="F85" t="str">
            <v>2 - Outros Profissionais da Saúde</v>
          </cell>
          <cell r="G85" t="str">
            <v>2516-05</v>
          </cell>
          <cell r="H85">
            <v>44044</v>
          </cell>
          <cell r="I85">
            <v>3.45</v>
          </cell>
          <cell r="J85">
            <v>27.61</v>
          </cell>
          <cell r="K85">
            <v>0</v>
          </cell>
          <cell r="L85">
            <v>184.33</v>
          </cell>
          <cell r="O85">
            <v>0.47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HOSPITAL SÃO SEBASTIÃO</v>
          </cell>
          <cell r="E86" t="str">
            <v>FRANCISCO DANNILO DE CARVALHO ISIDORO</v>
          </cell>
          <cell r="F86" t="str">
            <v>1 - Médico</v>
          </cell>
          <cell r="G86" t="str">
            <v>2251-25</v>
          </cell>
          <cell r="H86">
            <v>44044</v>
          </cell>
          <cell r="I86">
            <v>106.8</v>
          </cell>
          <cell r="J86">
            <v>854.45</v>
          </cell>
          <cell r="K86">
            <v>0</v>
          </cell>
          <cell r="L86">
            <v>184.33</v>
          </cell>
          <cell r="O86">
            <v>7.52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HOSPITAL SÃO SEBASTIÃO</v>
          </cell>
          <cell r="E87" t="str">
            <v>GABRIEL GONDIM RIBEIRO</v>
          </cell>
          <cell r="F87" t="str">
            <v>1 - Médico</v>
          </cell>
          <cell r="G87" t="str">
            <v>2251-25</v>
          </cell>
          <cell r="H87">
            <v>44044</v>
          </cell>
          <cell r="I87">
            <v>117.99</v>
          </cell>
          <cell r="J87">
            <v>943.93</v>
          </cell>
          <cell r="K87">
            <v>0</v>
          </cell>
          <cell r="L87">
            <v>184.33</v>
          </cell>
          <cell r="O87">
            <v>7.52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HOSPITAL SÃO SEBASTIÃO</v>
          </cell>
          <cell r="E88" t="str">
            <v>GABRIELLA MYLLENA DE SOUZA RIBEIRO</v>
          </cell>
          <cell r="F88" t="str">
            <v>2 - Outros Profissionais da Saúde</v>
          </cell>
          <cell r="G88" t="str">
            <v>2236-05</v>
          </cell>
          <cell r="H88">
            <v>44044</v>
          </cell>
          <cell r="I88">
            <v>19.100000000000001</v>
          </cell>
          <cell r="J88">
            <v>152.86000000000001</v>
          </cell>
          <cell r="K88">
            <v>0</v>
          </cell>
          <cell r="L88">
            <v>184.33</v>
          </cell>
          <cell r="O88">
            <v>0.47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HOSPITAL SÃO SEBASTIÃO</v>
          </cell>
          <cell r="E89" t="str">
            <v>GEIVSON BERNARDO DA HORA</v>
          </cell>
          <cell r="F89" t="str">
            <v>2 - Outros Profissionais da Saúde</v>
          </cell>
          <cell r="G89" t="str">
            <v>3222-05</v>
          </cell>
          <cell r="H89">
            <v>44044</v>
          </cell>
          <cell r="I89">
            <v>15.02</v>
          </cell>
          <cell r="J89">
            <v>120.21</v>
          </cell>
          <cell r="K89">
            <v>0</v>
          </cell>
          <cell r="L89">
            <v>184.33</v>
          </cell>
          <cell r="O89">
            <v>0.47</v>
          </cell>
          <cell r="R89">
            <v>99</v>
          </cell>
          <cell r="S89">
            <v>64.94</v>
          </cell>
          <cell r="U89">
            <v>0</v>
          </cell>
        </row>
        <row r="90">
          <cell r="C90" t="str">
            <v>HOSPITAL SÃO SEBASTIÃO</v>
          </cell>
          <cell r="E90" t="str">
            <v>GENI JULIA DE ALBUQUERQUE</v>
          </cell>
          <cell r="F90" t="str">
            <v>2 - Outros Profissionais da Saúde</v>
          </cell>
          <cell r="G90" t="str">
            <v>5135-05</v>
          </cell>
          <cell r="H90">
            <v>44044</v>
          </cell>
          <cell r="I90">
            <v>12.53</v>
          </cell>
          <cell r="J90">
            <v>100.17</v>
          </cell>
          <cell r="K90">
            <v>0</v>
          </cell>
          <cell r="L90">
            <v>184.33</v>
          </cell>
          <cell r="O90">
            <v>0.47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HOSPITAL SÃO SEBASTIÃO</v>
          </cell>
          <cell r="E91" t="str">
            <v>GERLANIA CONCEICAO TAVARES DA SILVA</v>
          </cell>
          <cell r="F91" t="str">
            <v>2 - Outros Profissionais da Saúde</v>
          </cell>
          <cell r="G91" t="str">
            <v>3222-05</v>
          </cell>
          <cell r="H91">
            <v>44044</v>
          </cell>
          <cell r="I91">
            <v>12.91</v>
          </cell>
          <cell r="J91">
            <v>103.3</v>
          </cell>
          <cell r="K91">
            <v>0</v>
          </cell>
          <cell r="L91">
            <v>184.33</v>
          </cell>
          <cell r="O91">
            <v>0.47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HOSPITAL SÃO SEBASTIÃO</v>
          </cell>
          <cell r="E92" t="str">
            <v>HENRIQUE MARQUES FERREIRA</v>
          </cell>
          <cell r="F92" t="str">
            <v>1 - Médico</v>
          </cell>
          <cell r="G92" t="str">
            <v>2251-25</v>
          </cell>
          <cell r="H92">
            <v>44044</v>
          </cell>
          <cell r="I92">
            <v>108.11</v>
          </cell>
          <cell r="J92">
            <v>864.91</v>
          </cell>
          <cell r="K92">
            <v>0</v>
          </cell>
          <cell r="L92">
            <v>184.33</v>
          </cell>
          <cell r="O92">
            <v>7.52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HOSPITAL SÃO SEBASTIÃO</v>
          </cell>
          <cell r="E93" t="str">
            <v>HIGOR PABLO TORQUATO</v>
          </cell>
          <cell r="F93" t="str">
            <v>2 - Outros Profissionais da Saúde</v>
          </cell>
          <cell r="G93" t="str">
            <v>3222-05</v>
          </cell>
          <cell r="H93">
            <v>44044</v>
          </cell>
          <cell r="I93">
            <v>14.04</v>
          </cell>
          <cell r="J93">
            <v>112.37</v>
          </cell>
          <cell r="K93">
            <v>0</v>
          </cell>
          <cell r="L93">
            <v>184.33</v>
          </cell>
          <cell r="O93">
            <v>0.47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HOSPITAL SÃO SEBASTIÃO</v>
          </cell>
          <cell r="E94" t="str">
            <v>IAGO FILIPE LIMA DO NASCIMENTO</v>
          </cell>
          <cell r="F94" t="str">
            <v>2 - Outros Profissionais da Saúde</v>
          </cell>
          <cell r="G94" t="str">
            <v>3222-05</v>
          </cell>
          <cell r="H94">
            <v>44044</v>
          </cell>
          <cell r="I94">
            <v>2.58</v>
          </cell>
          <cell r="J94">
            <v>20.66</v>
          </cell>
          <cell r="K94">
            <v>0</v>
          </cell>
          <cell r="L94">
            <v>184.33</v>
          </cell>
          <cell r="O94">
            <v>0.47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HOSPITAL SÃO SEBASTIÃO</v>
          </cell>
          <cell r="E95" t="str">
            <v>IRANILDE MENDES DO NASCIMENTO</v>
          </cell>
          <cell r="F95" t="str">
            <v>2 - Outros Profissionais da Saúde</v>
          </cell>
          <cell r="G95" t="str">
            <v>3222-05</v>
          </cell>
          <cell r="H95">
            <v>44044</v>
          </cell>
          <cell r="I95">
            <v>15.14</v>
          </cell>
          <cell r="J95">
            <v>121.12</v>
          </cell>
          <cell r="K95">
            <v>0</v>
          </cell>
          <cell r="L95">
            <v>184.33</v>
          </cell>
          <cell r="O95">
            <v>0.47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HOSPITAL SÃO SEBASTIÃO</v>
          </cell>
          <cell r="E96" t="str">
            <v>IVANEIDE SILVA DE SOUZA</v>
          </cell>
          <cell r="F96" t="str">
            <v>3 - Administrativo</v>
          </cell>
          <cell r="G96" t="str">
            <v>5143-20</v>
          </cell>
          <cell r="H96">
            <v>44044</v>
          </cell>
          <cell r="I96">
            <v>13.8</v>
          </cell>
          <cell r="J96">
            <v>107.67</v>
          </cell>
          <cell r="K96">
            <v>0</v>
          </cell>
          <cell r="L96">
            <v>184.33</v>
          </cell>
          <cell r="O96">
            <v>0.47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HOSPITAL SÃO SEBASTIÃO</v>
          </cell>
          <cell r="E97" t="str">
            <v>JAMILE GOMES RODRIGUES DOS SANTOS BEZERRA</v>
          </cell>
          <cell r="F97" t="str">
            <v>3 - Administrativo</v>
          </cell>
          <cell r="G97" t="str">
            <v>4110-10</v>
          </cell>
          <cell r="H97">
            <v>44044</v>
          </cell>
          <cell r="I97">
            <v>13.5</v>
          </cell>
          <cell r="J97">
            <v>108.03</v>
          </cell>
          <cell r="K97">
            <v>0</v>
          </cell>
          <cell r="L97">
            <v>184.33</v>
          </cell>
          <cell r="O97">
            <v>0.47</v>
          </cell>
          <cell r="R97">
            <v>105.6</v>
          </cell>
          <cell r="S97">
            <v>68.48</v>
          </cell>
          <cell r="U97">
            <v>0</v>
          </cell>
        </row>
        <row r="98">
          <cell r="C98" t="str">
            <v>HOSPITAL SÃO SEBASTIÃO</v>
          </cell>
          <cell r="E98" t="str">
            <v>JANAINA GLAYCE PEREIRA LIMA</v>
          </cell>
          <cell r="F98" t="str">
            <v>3 - Administrativo</v>
          </cell>
          <cell r="G98" t="str">
            <v>2524-05</v>
          </cell>
          <cell r="H98">
            <v>44044</v>
          </cell>
          <cell r="I98">
            <v>21.13</v>
          </cell>
          <cell r="J98">
            <v>169.02</v>
          </cell>
          <cell r="K98">
            <v>0</v>
          </cell>
          <cell r="L98">
            <v>184.33</v>
          </cell>
          <cell r="O98">
            <v>0.47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HOSPITAL SÃO SEBASTIÃO</v>
          </cell>
          <cell r="E99" t="str">
            <v xml:space="preserve">JANE CARLA SILVESTRE SANTOS </v>
          </cell>
          <cell r="F99" t="str">
            <v>2 - Outros Profissionais da Saúde</v>
          </cell>
          <cell r="G99" t="str">
            <v>2516-05</v>
          </cell>
          <cell r="H99">
            <v>44044</v>
          </cell>
          <cell r="I99">
            <v>30.53</v>
          </cell>
          <cell r="J99">
            <v>244.22</v>
          </cell>
          <cell r="K99">
            <v>0</v>
          </cell>
          <cell r="L99">
            <v>184.33</v>
          </cell>
          <cell r="O99">
            <v>0.47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HOSPITAL SÃO SEBASTIÃO</v>
          </cell>
          <cell r="E100" t="str">
            <v>JANILY ALVES DE MEDEIROS CORDEIRO</v>
          </cell>
          <cell r="F100" t="str">
            <v>2 - Outros Profissionais da Saúde</v>
          </cell>
          <cell r="G100" t="str">
            <v>2235-05</v>
          </cell>
          <cell r="H100">
            <v>44044</v>
          </cell>
          <cell r="I100">
            <v>25.18</v>
          </cell>
          <cell r="J100">
            <v>201.48</v>
          </cell>
          <cell r="K100">
            <v>0</v>
          </cell>
          <cell r="L100">
            <v>184.33</v>
          </cell>
          <cell r="O100">
            <v>1.9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HOSPITAL SÃO SEBASTIÃO</v>
          </cell>
          <cell r="E101" t="str">
            <v>JEANE LUIZA DA SILVA</v>
          </cell>
          <cell r="F101" t="str">
            <v>3 - Administrativo</v>
          </cell>
          <cell r="G101" t="str">
            <v>5143-20</v>
          </cell>
          <cell r="H101">
            <v>44044</v>
          </cell>
          <cell r="I101">
            <v>14.34</v>
          </cell>
          <cell r="J101">
            <v>114.65</v>
          </cell>
          <cell r="K101">
            <v>0</v>
          </cell>
          <cell r="L101">
            <v>184.33</v>
          </cell>
          <cell r="O101">
            <v>0.47</v>
          </cell>
          <cell r="R101">
            <v>105.6</v>
          </cell>
          <cell r="S101">
            <v>62.7</v>
          </cell>
          <cell r="U101">
            <v>64</v>
          </cell>
        </row>
        <row r="102">
          <cell r="C102" t="str">
            <v>HOSPITAL SÃO SEBASTIÃO</v>
          </cell>
          <cell r="E102" t="str">
            <v>JERONIMO JOSE DA SILVA</v>
          </cell>
          <cell r="F102" t="str">
            <v>3 - Administrativo</v>
          </cell>
          <cell r="G102" t="str">
            <v>7156-15</v>
          </cell>
          <cell r="H102">
            <v>44044</v>
          </cell>
          <cell r="I102">
            <v>16.170000000000002</v>
          </cell>
          <cell r="J102">
            <v>129.34</v>
          </cell>
          <cell r="K102">
            <v>0</v>
          </cell>
          <cell r="L102">
            <v>184.33</v>
          </cell>
          <cell r="O102">
            <v>0.47</v>
          </cell>
          <cell r="R102">
            <v>138.6</v>
          </cell>
          <cell r="S102">
            <v>74.61</v>
          </cell>
          <cell r="U102">
            <v>0</v>
          </cell>
        </row>
        <row r="103">
          <cell r="C103" t="str">
            <v>HOSPITAL SÃO SEBASTIÃO</v>
          </cell>
          <cell r="E103" t="str">
            <v>JESSICA BARROS RANGEL</v>
          </cell>
          <cell r="F103" t="str">
            <v>2 - Outros Profissionais da Saúde</v>
          </cell>
          <cell r="G103" t="str">
            <v>2234-05</v>
          </cell>
          <cell r="H103">
            <v>44044</v>
          </cell>
          <cell r="I103">
            <v>34.33</v>
          </cell>
          <cell r="J103">
            <v>274.64</v>
          </cell>
          <cell r="K103">
            <v>0</v>
          </cell>
          <cell r="L103">
            <v>184.33</v>
          </cell>
          <cell r="O103">
            <v>0.47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HOSPITAL SÃO SEBASTIÃO</v>
          </cell>
          <cell r="E104" t="str">
            <v>JESSICA GISELLE DE MOURA  JANUARIO DA SILVA</v>
          </cell>
          <cell r="F104" t="str">
            <v>3 - Administrativo</v>
          </cell>
          <cell r="G104" t="str">
            <v>4110-05</v>
          </cell>
          <cell r="H104">
            <v>44044</v>
          </cell>
          <cell r="I104">
            <v>12.54</v>
          </cell>
          <cell r="J104">
            <v>100.32</v>
          </cell>
          <cell r="K104">
            <v>0</v>
          </cell>
          <cell r="L104">
            <v>184.33</v>
          </cell>
          <cell r="O104">
            <v>0.47</v>
          </cell>
          <cell r="R104">
            <v>0</v>
          </cell>
          <cell r="S104">
            <v>0</v>
          </cell>
          <cell r="U104">
            <v>64</v>
          </cell>
        </row>
        <row r="105">
          <cell r="C105" t="str">
            <v>HOSPITAL SÃO SEBASTIÃO</v>
          </cell>
          <cell r="E105" t="str">
            <v>JOSAFA SEVERINO DA SILVA</v>
          </cell>
          <cell r="F105" t="str">
            <v>2 - Outros Profissionais da Saúde</v>
          </cell>
          <cell r="G105" t="str">
            <v>3222-05</v>
          </cell>
          <cell r="H105">
            <v>44044</v>
          </cell>
          <cell r="I105">
            <v>12.91</v>
          </cell>
          <cell r="J105">
            <v>103.3</v>
          </cell>
          <cell r="K105">
            <v>0</v>
          </cell>
          <cell r="L105">
            <v>184.33</v>
          </cell>
          <cell r="O105">
            <v>0.47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HOSPITAL SÃO SEBASTIÃO</v>
          </cell>
          <cell r="E106" t="str">
            <v>JOSE ALBERTO MENESES ALVES</v>
          </cell>
          <cell r="F106" t="str">
            <v>3 - Administrativo</v>
          </cell>
          <cell r="G106" t="str">
            <v>4141-05</v>
          </cell>
          <cell r="H106">
            <v>44044</v>
          </cell>
          <cell r="I106">
            <v>15.72</v>
          </cell>
          <cell r="J106">
            <v>125.78</v>
          </cell>
          <cell r="K106">
            <v>0</v>
          </cell>
          <cell r="L106">
            <v>184.33</v>
          </cell>
          <cell r="O106">
            <v>0.47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HOSPITAL SÃO SEBASTIÃO</v>
          </cell>
          <cell r="E107" t="str">
            <v>JOSE FERNANDO LUIZ DE SOUZA</v>
          </cell>
          <cell r="F107" t="str">
            <v>2 - Outros Profissionais da Saúde</v>
          </cell>
          <cell r="G107" t="str">
            <v>2235-05</v>
          </cell>
          <cell r="H107">
            <v>44044</v>
          </cell>
          <cell r="I107">
            <v>47.16</v>
          </cell>
          <cell r="J107">
            <v>377.23</v>
          </cell>
          <cell r="K107">
            <v>0</v>
          </cell>
          <cell r="L107">
            <v>184.33</v>
          </cell>
          <cell r="O107">
            <v>1.9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HOSPITAL SÃO SEBASTIÃO</v>
          </cell>
          <cell r="E108" t="str">
            <v>JOSE ISMAEL JOAQUIM DOS SANTOS</v>
          </cell>
          <cell r="F108" t="str">
            <v>3 - Administrativo</v>
          </cell>
          <cell r="G108" t="str">
            <v>3132-20</v>
          </cell>
          <cell r="H108">
            <v>44044</v>
          </cell>
          <cell r="I108">
            <v>20.350000000000001</v>
          </cell>
          <cell r="J108">
            <v>162.82</v>
          </cell>
          <cell r="K108">
            <v>0</v>
          </cell>
          <cell r="L108">
            <v>184.33</v>
          </cell>
          <cell r="O108">
            <v>0.47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HOSPITAL SÃO SEBASTIÃO</v>
          </cell>
          <cell r="E109" t="str">
            <v>JOSE JANNYO TENORIO  DE ALMEIDA</v>
          </cell>
          <cell r="F109" t="str">
            <v>3 - Administrativo</v>
          </cell>
          <cell r="G109" t="str">
            <v>5143-10</v>
          </cell>
          <cell r="H109">
            <v>44044</v>
          </cell>
          <cell r="I109">
            <v>14.62</v>
          </cell>
          <cell r="J109">
            <v>116.96</v>
          </cell>
          <cell r="K109">
            <v>0</v>
          </cell>
          <cell r="L109">
            <v>184.33</v>
          </cell>
          <cell r="O109">
            <v>0.47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HOSPITAL SÃO SEBASTIÃO</v>
          </cell>
          <cell r="E110" t="str">
            <v>JOSE LEONARDO DA SILVA</v>
          </cell>
          <cell r="F110" t="str">
            <v>3 - Administrativo</v>
          </cell>
          <cell r="G110" t="str">
            <v>2524-05</v>
          </cell>
          <cell r="H110">
            <v>44044</v>
          </cell>
          <cell r="I110">
            <v>35.42</v>
          </cell>
          <cell r="J110">
            <v>283.36</v>
          </cell>
          <cell r="K110">
            <v>0</v>
          </cell>
          <cell r="L110">
            <v>184.33</v>
          </cell>
          <cell r="O110">
            <v>0.47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HOSPITAL SÃO SEBASTIÃO</v>
          </cell>
          <cell r="E111" t="str">
            <v>JOSE MARINHO SOBRINHO NETO</v>
          </cell>
          <cell r="F111" t="str">
            <v>3 - Administrativo</v>
          </cell>
          <cell r="G111" t="str">
            <v>5143-20</v>
          </cell>
          <cell r="H111">
            <v>44044</v>
          </cell>
          <cell r="I111">
            <v>15.47</v>
          </cell>
          <cell r="J111">
            <v>121.01</v>
          </cell>
          <cell r="K111">
            <v>0</v>
          </cell>
          <cell r="L111">
            <v>184.33</v>
          </cell>
          <cell r="O111">
            <v>0.47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HOSPITAL SÃO SEBASTIÃO</v>
          </cell>
          <cell r="E112" t="str">
            <v>JOSE VYTOR SILVA NETO</v>
          </cell>
          <cell r="F112" t="str">
            <v>2 - Outros Profissionais da Saúde</v>
          </cell>
          <cell r="G112" t="str">
            <v>4241-05</v>
          </cell>
          <cell r="H112">
            <v>44044</v>
          </cell>
          <cell r="I112">
            <v>12.54</v>
          </cell>
          <cell r="J112">
            <v>100.32</v>
          </cell>
          <cell r="K112">
            <v>0</v>
          </cell>
          <cell r="L112">
            <v>184.33</v>
          </cell>
          <cell r="O112">
            <v>0.47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HOSPITAL SÃO SEBASTIÃO</v>
          </cell>
          <cell r="E113" t="str">
            <v>JOSENILDO MOITA CAVALCANTI FILHO</v>
          </cell>
          <cell r="F113" t="str">
            <v>3 - Administrativo</v>
          </cell>
          <cell r="G113" t="str">
            <v>5143-10</v>
          </cell>
          <cell r="H113">
            <v>44044</v>
          </cell>
          <cell r="I113">
            <v>14.62</v>
          </cell>
          <cell r="J113">
            <v>116.96</v>
          </cell>
          <cell r="K113">
            <v>0</v>
          </cell>
          <cell r="L113">
            <v>184.33</v>
          </cell>
          <cell r="O113">
            <v>0.47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HOSPITAL SÃO SEBASTIÃO</v>
          </cell>
          <cell r="E114" t="str">
            <v>JOSINALVA MARIA DA SILVA</v>
          </cell>
          <cell r="F114" t="str">
            <v>2 - Outros Profissionais da Saúde</v>
          </cell>
          <cell r="G114" t="str">
            <v>3222-05</v>
          </cell>
          <cell r="H114">
            <v>44044</v>
          </cell>
          <cell r="I114">
            <v>12.91</v>
          </cell>
          <cell r="J114">
            <v>103.3</v>
          </cell>
          <cell r="K114">
            <v>0</v>
          </cell>
          <cell r="L114">
            <v>184.33</v>
          </cell>
          <cell r="O114">
            <v>0.47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HOSPITAL SÃO SEBASTIÃO</v>
          </cell>
          <cell r="E115" t="str">
            <v>JUCILENE DA SILVA MIRANDA</v>
          </cell>
          <cell r="F115" t="str">
            <v>2 - Outros Profissionais da Saúde</v>
          </cell>
          <cell r="G115" t="str">
            <v>3222-05</v>
          </cell>
          <cell r="H115">
            <v>44044</v>
          </cell>
          <cell r="I115">
            <v>12.91</v>
          </cell>
          <cell r="J115">
            <v>103.3</v>
          </cell>
          <cell r="K115">
            <v>0</v>
          </cell>
          <cell r="L115">
            <v>184.33</v>
          </cell>
          <cell r="O115">
            <v>0.47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HOSPITAL SÃO SEBASTIÃO</v>
          </cell>
          <cell r="E116" t="str">
            <v>JULIANA ANDRESSA DA SILVA</v>
          </cell>
          <cell r="F116" t="str">
            <v>2 - Outros Profissionais da Saúde</v>
          </cell>
          <cell r="G116" t="str">
            <v>3222-05</v>
          </cell>
          <cell r="H116">
            <v>44044</v>
          </cell>
          <cell r="I116">
            <v>7.98</v>
          </cell>
          <cell r="J116">
            <v>63.85</v>
          </cell>
          <cell r="K116">
            <v>0</v>
          </cell>
          <cell r="L116">
            <v>184.33</v>
          </cell>
          <cell r="O116">
            <v>0.47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HOSPITAL SÃO SEBASTIÃO</v>
          </cell>
          <cell r="E117" t="str">
            <v>JULIANA APOLINARIA DE MORAIS</v>
          </cell>
          <cell r="F117" t="str">
            <v>2 - Outros Profissionais da Saúde</v>
          </cell>
          <cell r="G117" t="str">
            <v>3222-05</v>
          </cell>
          <cell r="H117">
            <v>44044</v>
          </cell>
          <cell r="I117">
            <v>12.92</v>
          </cell>
          <cell r="J117">
            <v>103.31</v>
          </cell>
          <cell r="K117">
            <v>0</v>
          </cell>
          <cell r="L117">
            <v>184.33</v>
          </cell>
          <cell r="O117">
            <v>0.47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HOSPITAL SÃO SEBASTIÃO</v>
          </cell>
          <cell r="E118" t="str">
            <v>JULIANA FERREIRA DOS SANTOS</v>
          </cell>
          <cell r="F118" t="str">
            <v>3 - Administrativo</v>
          </cell>
          <cell r="G118" t="str">
            <v>7630-15</v>
          </cell>
          <cell r="H118">
            <v>44044</v>
          </cell>
          <cell r="I118">
            <v>21.24</v>
          </cell>
          <cell r="J118">
            <v>169.99</v>
          </cell>
          <cell r="K118">
            <v>0</v>
          </cell>
          <cell r="L118">
            <v>184.33</v>
          </cell>
          <cell r="O118">
            <v>0.47</v>
          </cell>
          <cell r="R118">
            <v>173.3</v>
          </cell>
          <cell r="S118">
            <v>74.16</v>
          </cell>
          <cell r="U118">
            <v>0</v>
          </cell>
        </row>
        <row r="119">
          <cell r="C119" t="str">
            <v>HOSPITAL SÃO SEBASTIÃO</v>
          </cell>
          <cell r="E119" t="str">
            <v>JULIANA ISMENIA BARBOSA DE FREITAS</v>
          </cell>
          <cell r="F119" t="str">
            <v>2 - Outros Profissionais da Saúde</v>
          </cell>
          <cell r="G119" t="str">
            <v>5211-30</v>
          </cell>
          <cell r="H119">
            <v>44044</v>
          </cell>
          <cell r="I119">
            <v>14.52</v>
          </cell>
          <cell r="J119">
            <v>116.22</v>
          </cell>
          <cell r="K119">
            <v>0</v>
          </cell>
          <cell r="L119">
            <v>184.33</v>
          </cell>
          <cell r="O119">
            <v>0.47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HOSPITAL SÃO SEBASTIÃO</v>
          </cell>
          <cell r="E120" t="str">
            <v>JURANDIR ALVES DA SILVA</v>
          </cell>
          <cell r="F120" t="str">
            <v>3 - Administrativo</v>
          </cell>
          <cell r="G120" t="str">
            <v>5151-10</v>
          </cell>
          <cell r="H120">
            <v>44044</v>
          </cell>
          <cell r="I120">
            <v>14.56</v>
          </cell>
          <cell r="J120">
            <v>116.54</v>
          </cell>
          <cell r="K120">
            <v>0</v>
          </cell>
          <cell r="L120">
            <v>184.33</v>
          </cell>
          <cell r="O120">
            <v>0.47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HOSPITAL SÃO SEBASTIÃO</v>
          </cell>
          <cell r="E121" t="str">
            <v>KARLA TATHIANA ALVES DE LIMA</v>
          </cell>
          <cell r="F121" t="str">
            <v>3 - Administrativo</v>
          </cell>
          <cell r="G121" t="str">
            <v>5143-20</v>
          </cell>
          <cell r="H121">
            <v>44044</v>
          </cell>
          <cell r="I121">
            <v>13.32</v>
          </cell>
          <cell r="J121">
            <v>103.77</v>
          </cell>
          <cell r="K121">
            <v>0</v>
          </cell>
          <cell r="L121">
            <v>184.33</v>
          </cell>
          <cell r="O121">
            <v>0.47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HOSPITAL SÃO SEBASTIÃO</v>
          </cell>
          <cell r="E122" t="str">
            <v>KEVYSON FELLIPE BRAGA DE LIMA</v>
          </cell>
          <cell r="F122" t="str">
            <v>2 - Outros Profissionais da Saúde</v>
          </cell>
          <cell r="G122" t="str">
            <v>3222-05</v>
          </cell>
          <cell r="H122">
            <v>44044</v>
          </cell>
          <cell r="I122">
            <v>14.71</v>
          </cell>
          <cell r="J122">
            <v>117.68</v>
          </cell>
          <cell r="K122">
            <v>0</v>
          </cell>
          <cell r="L122">
            <v>184.33</v>
          </cell>
          <cell r="O122">
            <v>0.47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HOSPITAL SÃO SEBASTIÃO</v>
          </cell>
          <cell r="E123" t="str">
            <v>LAYANE CARLA BORBA DE ARRUDA</v>
          </cell>
          <cell r="F123" t="str">
            <v>2 - Outros Profissionais da Saúde</v>
          </cell>
          <cell r="G123" t="str">
            <v>2235-05</v>
          </cell>
          <cell r="H123">
            <v>44044</v>
          </cell>
          <cell r="I123">
            <v>0</v>
          </cell>
          <cell r="J123">
            <v>0</v>
          </cell>
          <cell r="K123">
            <v>0</v>
          </cell>
          <cell r="L123">
            <v>184.33</v>
          </cell>
          <cell r="O123">
            <v>1.9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HOSPITAL SÃO SEBASTIÃO</v>
          </cell>
          <cell r="E124" t="str">
            <v>LEANDRO BEZERRA GOMES</v>
          </cell>
          <cell r="F124" t="str">
            <v>3 - Administrativo</v>
          </cell>
          <cell r="G124" t="str">
            <v>5134-30</v>
          </cell>
          <cell r="H124">
            <v>44044</v>
          </cell>
          <cell r="I124">
            <v>12.54</v>
          </cell>
          <cell r="J124">
            <v>100.32</v>
          </cell>
          <cell r="K124">
            <v>0</v>
          </cell>
          <cell r="L124">
            <v>184.33</v>
          </cell>
          <cell r="O124">
            <v>0.47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HOSPITAL SÃO SEBASTIÃO</v>
          </cell>
          <cell r="E125" t="str">
            <v>LEIDIANE DA SILVA</v>
          </cell>
          <cell r="F125" t="str">
            <v>3 - Administrativo</v>
          </cell>
          <cell r="G125" t="str">
            <v>4101-05</v>
          </cell>
          <cell r="H125">
            <v>44044</v>
          </cell>
          <cell r="I125">
            <v>16.63</v>
          </cell>
          <cell r="J125">
            <v>133.01</v>
          </cell>
          <cell r="K125">
            <v>0</v>
          </cell>
          <cell r="L125">
            <v>184.33</v>
          </cell>
          <cell r="O125">
            <v>0.47</v>
          </cell>
          <cell r="R125">
            <v>105.6</v>
          </cell>
          <cell r="S125">
            <v>68.48</v>
          </cell>
          <cell r="U125">
            <v>0</v>
          </cell>
        </row>
        <row r="126">
          <cell r="C126" t="str">
            <v>HOSPITAL SÃO SEBASTIÃO</v>
          </cell>
          <cell r="E126" t="str">
            <v>LEONARDO FUSCO RIEGERT</v>
          </cell>
          <cell r="F126" t="str">
            <v>1 - Médico</v>
          </cell>
          <cell r="G126" t="str">
            <v>2251-25</v>
          </cell>
          <cell r="H126">
            <v>44044</v>
          </cell>
          <cell r="I126">
            <v>120.19</v>
          </cell>
          <cell r="J126">
            <v>961.51</v>
          </cell>
          <cell r="K126">
            <v>0</v>
          </cell>
          <cell r="L126">
            <v>184.33</v>
          </cell>
          <cell r="O126">
            <v>7.52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HOSPITAL SÃO SEBASTIÃO</v>
          </cell>
          <cell r="E127" t="str">
            <v>LETICYA DANIELLY DA SILVA RODRIGUES</v>
          </cell>
          <cell r="F127" t="str">
            <v>2 - Outros Profissionais da Saúde</v>
          </cell>
          <cell r="G127" t="str">
            <v>5211-30</v>
          </cell>
          <cell r="H127">
            <v>44044</v>
          </cell>
          <cell r="I127">
            <v>12.53</v>
          </cell>
          <cell r="J127">
            <v>100.17</v>
          </cell>
          <cell r="K127">
            <v>0</v>
          </cell>
          <cell r="L127">
            <v>184.33</v>
          </cell>
          <cell r="O127">
            <v>0.47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HOSPITAL SÃO SEBASTIÃO</v>
          </cell>
          <cell r="E128" t="str">
            <v>LIDIA CRISTINA SANTOS DO NASCIMENTO</v>
          </cell>
          <cell r="F128" t="str">
            <v>2 - Outros Profissionais da Saúde</v>
          </cell>
          <cell r="G128" t="str">
            <v>3222-10</v>
          </cell>
          <cell r="H128">
            <v>44044</v>
          </cell>
          <cell r="I128">
            <v>16.149999999999999</v>
          </cell>
          <cell r="J128">
            <v>129.27000000000001</v>
          </cell>
          <cell r="K128">
            <v>0</v>
          </cell>
          <cell r="L128">
            <v>184.33</v>
          </cell>
          <cell r="O128">
            <v>0.47</v>
          </cell>
          <cell r="R128">
            <v>0</v>
          </cell>
          <cell r="S128">
            <v>0</v>
          </cell>
          <cell r="U128">
            <v>64</v>
          </cell>
        </row>
        <row r="129">
          <cell r="C129" t="str">
            <v>HOSPITAL SÃO SEBASTIÃO</v>
          </cell>
          <cell r="E129" t="str">
            <v>LIDIANE DOS SANTOS FAUSTINO COSTA</v>
          </cell>
          <cell r="F129" t="str">
            <v>2 - Outros Profissionais da Saúde</v>
          </cell>
          <cell r="G129" t="str">
            <v>3241-15</v>
          </cell>
          <cell r="H129">
            <v>44044</v>
          </cell>
          <cell r="I129">
            <v>16.190000000000001</v>
          </cell>
          <cell r="J129">
            <v>129.47</v>
          </cell>
          <cell r="K129">
            <v>0</v>
          </cell>
          <cell r="L129">
            <v>184.33</v>
          </cell>
          <cell r="O129">
            <v>0.47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HOSPITAL SÃO SEBASTIÃO</v>
          </cell>
          <cell r="E130" t="str">
            <v>LILIAN CAROLINE DE SOUZA E SILVA</v>
          </cell>
          <cell r="F130" t="str">
            <v>2 - Outros Profissionais da Saúde</v>
          </cell>
          <cell r="G130" t="str">
            <v>2237-10</v>
          </cell>
          <cell r="H130">
            <v>44044</v>
          </cell>
          <cell r="I130">
            <v>24.66</v>
          </cell>
          <cell r="J130">
            <v>197.28</v>
          </cell>
          <cell r="K130">
            <v>0</v>
          </cell>
          <cell r="L130">
            <v>184.33</v>
          </cell>
          <cell r="O130">
            <v>0.47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HOSPITAL SÃO SEBASTIÃO</v>
          </cell>
          <cell r="E131" t="str">
            <v>LILIANE PRISCILA SILVA DE SOUSA</v>
          </cell>
          <cell r="F131" t="str">
            <v>2 - Outros Profissionais da Saúde</v>
          </cell>
          <cell r="G131" t="str">
            <v>3241-15</v>
          </cell>
          <cell r="H131">
            <v>44044</v>
          </cell>
          <cell r="I131">
            <v>22.71</v>
          </cell>
          <cell r="J131">
            <v>181.7</v>
          </cell>
          <cell r="K131">
            <v>0</v>
          </cell>
          <cell r="L131">
            <v>184.33</v>
          </cell>
          <cell r="O131">
            <v>0.47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HOSPITAL SÃO SEBASTIÃO</v>
          </cell>
          <cell r="E132" t="str">
            <v>LUCIANA MELO DA SILVA</v>
          </cell>
          <cell r="F132" t="str">
            <v>3 - Administrativo</v>
          </cell>
          <cell r="G132" t="str">
            <v>1210-10</v>
          </cell>
          <cell r="H132">
            <v>44044</v>
          </cell>
          <cell r="I132">
            <v>134.56</v>
          </cell>
          <cell r="J132">
            <v>1076.4100000000001</v>
          </cell>
          <cell r="K132">
            <v>0</v>
          </cell>
          <cell r="L132">
            <v>184.33</v>
          </cell>
          <cell r="O132">
            <v>0.47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HOSPITAL SÃO SEBASTIÃO</v>
          </cell>
          <cell r="E133" t="str">
            <v>LUCICLEIDE EUNICE DA SILVA</v>
          </cell>
          <cell r="F133" t="str">
            <v>3 - Administrativo</v>
          </cell>
          <cell r="G133" t="str">
            <v>5143-20</v>
          </cell>
          <cell r="H133">
            <v>44044</v>
          </cell>
          <cell r="I133">
            <v>12.54</v>
          </cell>
          <cell r="J133">
            <v>100.32</v>
          </cell>
          <cell r="K133">
            <v>0</v>
          </cell>
          <cell r="L133">
            <v>184.33</v>
          </cell>
          <cell r="O133">
            <v>0.47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HOSPITAL SÃO SEBASTIÃO</v>
          </cell>
          <cell r="E134" t="str">
            <v>LUCICLEIDE FERREIRA DA SILVA SOUZA</v>
          </cell>
          <cell r="F134" t="str">
            <v>3 - Administrativo</v>
          </cell>
          <cell r="G134" t="str">
            <v>5143-20</v>
          </cell>
          <cell r="H134">
            <v>44044</v>
          </cell>
          <cell r="I134">
            <v>12.54</v>
          </cell>
          <cell r="J134">
            <v>100.32</v>
          </cell>
          <cell r="K134">
            <v>0</v>
          </cell>
          <cell r="L134">
            <v>184.33</v>
          </cell>
          <cell r="O134">
            <v>0.47</v>
          </cell>
          <cell r="R134">
            <v>0</v>
          </cell>
          <cell r="S134">
            <v>0</v>
          </cell>
          <cell r="U134">
            <v>64</v>
          </cell>
        </row>
        <row r="135">
          <cell r="C135" t="str">
            <v>HOSPITAL SÃO SEBASTIÃO</v>
          </cell>
          <cell r="E135" t="str">
            <v>LUIZ AUGUSTO LAGEDO FERRAZ</v>
          </cell>
          <cell r="F135" t="str">
            <v>1 - Médico</v>
          </cell>
          <cell r="G135" t="str">
            <v>2251-25</v>
          </cell>
          <cell r="H135">
            <v>44044</v>
          </cell>
          <cell r="I135">
            <v>109.04</v>
          </cell>
          <cell r="J135">
            <v>872.26</v>
          </cell>
          <cell r="K135">
            <v>0</v>
          </cell>
          <cell r="L135">
            <v>184.33</v>
          </cell>
          <cell r="O135">
            <v>7.52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HOSPITAL SÃO SEBASTIÃO</v>
          </cell>
          <cell r="E136" t="str">
            <v>LUIZ GUSTAVO FARIAS DE ARAUJO AMORIM</v>
          </cell>
          <cell r="F136" t="str">
            <v>3 - Administrativo</v>
          </cell>
          <cell r="G136" t="str">
            <v>9101-10</v>
          </cell>
          <cell r="H136">
            <v>44044</v>
          </cell>
          <cell r="I136">
            <v>32.39</v>
          </cell>
          <cell r="J136">
            <v>259.14999999999998</v>
          </cell>
          <cell r="K136">
            <v>0</v>
          </cell>
          <cell r="L136">
            <v>184.33</v>
          </cell>
          <cell r="O136">
            <v>0.47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HOSPITAL SÃO SEBASTIÃO</v>
          </cell>
          <cell r="E137" t="str">
            <v>LUIZ TITO FRANÇA JUNIOR</v>
          </cell>
          <cell r="F137" t="str">
            <v>1 - Médico</v>
          </cell>
          <cell r="G137" t="str">
            <v>2251-25</v>
          </cell>
          <cell r="H137">
            <v>44044</v>
          </cell>
          <cell r="I137">
            <v>108.14</v>
          </cell>
          <cell r="J137">
            <v>865.09</v>
          </cell>
          <cell r="K137">
            <v>0</v>
          </cell>
          <cell r="L137">
            <v>184.33</v>
          </cell>
          <cell r="O137">
            <v>7.52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HOSPITAL SÃO SEBASTIÃO</v>
          </cell>
          <cell r="E138" t="str">
            <v xml:space="preserve">MAGALY PEREIRA MAGALHAES </v>
          </cell>
          <cell r="F138" t="str">
            <v>2 - Outros Profissionais da Saúde</v>
          </cell>
          <cell r="G138" t="str">
            <v>2235-05</v>
          </cell>
          <cell r="H138">
            <v>44044</v>
          </cell>
          <cell r="I138">
            <v>25.19</v>
          </cell>
          <cell r="J138">
            <v>201.49</v>
          </cell>
          <cell r="K138">
            <v>0</v>
          </cell>
          <cell r="L138">
            <v>184.33</v>
          </cell>
          <cell r="O138">
            <v>1.9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HOSPITAL SÃO SEBASTIÃO</v>
          </cell>
          <cell r="E139" t="str">
            <v>MAIZA ALVES FIGUEIROA</v>
          </cell>
          <cell r="F139" t="str">
            <v>2 - Outros Profissionais da Saúde</v>
          </cell>
          <cell r="G139" t="str">
            <v>2235-05</v>
          </cell>
          <cell r="H139">
            <v>44044</v>
          </cell>
          <cell r="I139">
            <v>26.12</v>
          </cell>
          <cell r="J139">
            <v>209</v>
          </cell>
          <cell r="K139">
            <v>0</v>
          </cell>
          <cell r="L139">
            <v>184.33</v>
          </cell>
          <cell r="O139">
            <v>1.9</v>
          </cell>
          <cell r="R139">
            <v>0</v>
          </cell>
          <cell r="S139">
            <v>0</v>
          </cell>
          <cell r="U139">
            <v>103.28</v>
          </cell>
        </row>
        <row r="140">
          <cell r="C140" t="str">
            <v>HOSPITAL SÃO SEBASTIÃO</v>
          </cell>
          <cell r="E140" t="str">
            <v>MARCIA FERNANDA FERREIRA</v>
          </cell>
          <cell r="F140" t="str">
            <v>2 - Outros Profissionais da Saúde</v>
          </cell>
          <cell r="G140" t="str">
            <v>3222-05</v>
          </cell>
          <cell r="H140">
            <v>44044</v>
          </cell>
          <cell r="I140">
            <v>12.91</v>
          </cell>
          <cell r="J140">
            <v>103.3</v>
          </cell>
          <cell r="K140">
            <v>0</v>
          </cell>
          <cell r="L140">
            <v>184.33</v>
          </cell>
          <cell r="O140">
            <v>0.47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HOSPITAL SÃO SEBASTIÃO</v>
          </cell>
          <cell r="E141" t="str">
            <v>MARCIA VIEIRA DE OLIVEIRA</v>
          </cell>
          <cell r="F141" t="str">
            <v>2 - Outros Profissionais da Saúde</v>
          </cell>
          <cell r="G141" t="str">
            <v>3222-05</v>
          </cell>
          <cell r="H141">
            <v>44044</v>
          </cell>
          <cell r="I141">
            <v>12.91</v>
          </cell>
          <cell r="J141">
            <v>103.3</v>
          </cell>
          <cell r="K141">
            <v>0</v>
          </cell>
          <cell r="L141">
            <v>184.33</v>
          </cell>
          <cell r="O141">
            <v>0.47</v>
          </cell>
          <cell r="R141">
            <v>105.6</v>
          </cell>
          <cell r="S141">
            <v>64.94</v>
          </cell>
          <cell r="U141">
            <v>64</v>
          </cell>
        </row>
        <row r="142">
          <cell r="C142" t="str">
            <v>HOSPITAL SÃO SEBASTIÃO</v>
          </cell>
          <cell r="E142" t="str">
            <v>MARCOS FERNANDO DA SILVA</v>
          </cell>
          <cell r="F142" t="str">
            <v>3 - Administrativo</v>
          </cell>
          <cell r="G142" t="str">
            <v>7632-10</v>
          </cell>
          <cell r="H142">
            <v>44044</v>
          </cell>
          <cell r="I142">
            <v>10.46</v>
          </cell>
          <cell r="J142">
            <v>83.61</v>
          </cell>
          <cell r="K142">
            <v>0</v>
          </cell>
          <cell r="L142">
            <v>184.33</v>
          </cell>
          <cell r="O142">
            <v>0.47</v>
          </cell>
          <cell r="R142">
            <v>173.3</v>
          </cell>
          <cell r="S142">
            <v>62.7</v>
          </cell>
          <cell r="U142">
            <v>0</v>
          </cell>
        </row>
        <row r="143">
          <cell r="C143" t="str">
            <v>HOSPITAL SÃO SEBASTIÃO</v>
          </cell>
          <cell r="E143" t="str">
            <v>MARCOS VINICIOS DOS SANTOS</v>
          </cell>
          <cell r="F143" t="str">
            <v>2 - Outros Profissionais da Saúde</v>
          </cell>
          <cell r="G143" t="str">
            <v>3222-05</v>
          </cell>
          <cell r="H143">
            <v>44044</v>
          </cell>
          <cell r="I143">
            <v>15.05</v>
          </cell>
          <cell r="J143">
            <v>120.44</v>
          </cell>
          <cell r="K143">
            <v>0</v>
          </cell>
          <cell r="L143">
            <v>184.33</v>
          </cell>
          <cell r="O143">
            <v>0.47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HOSPITAL SÃO SEBASTIÃO</v>
          </cell>
          <cell r="E144" t="str">
            <v>MARIA AGATHA LORRANE DOS SANTOS</v>
          </cell>
          <cell r="F144" t="str">
            <v>2 - Outros Profissionais da Saúde</v>
          </cell>
          <cell r="G144" t="str">
            <v>3222-05</v>
          </cell>
          <cell r="H144">
            <v>44044</v>
          </cell>
          <cell r="I144">
            <v>12.91</v>
          </cell>
          <cell r="J144">
            <v>103.3</v>
          </cell>
          <cell r="K144">
            <v>0</v>
          </cell>
          <cell r="L144">
            <v>184.33</v>
          </cell>
          <cell r="O144">
            <v>0.47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HOSPITAL SÃO SEBASTIÃO</v>
          </cell>
          <cell r="E145" t="str">
            <v>MARIA ANTONIETA TABOSA DA SILVA</v>
          </cell>
          <cell r="F145" t="str">
            <v>2 - Outros Profissionais da Saúde</v>
          </cell>
          <cell r="G145" t="str">
            <v>3222-05</v>
          </cell>
          <cell r="H145">
            <v>44044</v>
          </cell>
          <cell r="I145">
            <v>14.92</v>
          </cell>
          <cell r="J145">
            <v>119.31</v>
          </cell>
          <cell r="K145">
            <v>0</v>
          </cell>
          <cell r="L145">
            <v>184.33</v>
          </cell>
          <cell r="O145">
            <v>0.47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HOSPITAL SÃO SEBASTIÃO</v>
          </cell>
          <cell r="E146" t="str">
            <v>MARIA APARECIDA DA SILVA LIMA</v>
          </cell>
          <cell r="F146" t="str">
            <v>2 - Outros Profissionais da Saúde</v>
          </cell>
          <cell r="G146" t="str">
            <v>2235-05</v>
          </cell>
          <cell r="H146">
            <v>44044</v>
          </cell>
          <cell r="I146">
            <v>29.43</v>
          </cell>
          <cell r="J146">
            <v>235.41</v>
          </cell>
          <cell r="K146">
            <v>0</v>
          </cell>
          <cell r="L146">
            <v>184.33</v>
          </cell>
          <cell r="O146">
            <v>0.47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HOSPITAL SÃO SEBASTIÃO</v>
          </cell>
          <cell r="E147" t="str">
            <v>MARIA CILENE DA SILVA</v>
          </cell>
          <cell r="F147" t="str">
            <v>2 - Outros Profissionais da Saúde</v>
          </cell>
          <cell r="G147" t="str">
            <v>3222-05</v>
          </cell>
          <cell r="H147">
            <v>44044</v>
          </cell>
          <cell r="I147">
            <v>15.06</v>
          </cell>
          <cell r="J147">
            <v>120.41</v>
          </cell>
          <cell r="K147">
            <v>0</v>
          </cell>
          <cell r="L147">
            <v>184.33</v>
          </cell>
          <cell r="O147">
            <v>0.47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HOSPITAL SÃO SEBASTIÃO</v>
          </cell>
          <cell r="E148" t="str">
            <v>MARIA DAS DORES DE LIRA</v>
          </cell>
          <cell r="F148" t="str">
            <v>3 - Administrativo</v>
          </cell>
          <cell r="G148" t="str">
            <v>5143-20</v>
          </cell>
          <cell r="H148">
            <v>44044</v>
          </cell>
          <cell r="I148">
            <v>16.77</v>
          </cell>
          <cell r="J148">
            <v>134.13</v>
          </cell>
          <cell r="K148">
            <v>0</v>
          </cell>
          <cell r="L148">
            <v>184.33</v>
          </cell>
          <cell r="O148">
            <v>0.47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HOSPITAL SÃO SEBASTIÃO</v>
          </cell>
          <cell r="E149" t="str">
            <v>MARIA DO SOCORRO MONTEIRO</v>
          </cell>
          <cell r="F149" t="str">
            <v>3 - Administrativo</v>
          </cell>
          <cell r="G149" t="str">
            <v>5143-20</v>
          </cell>
          <cell r="H149">
            <v>44044</v>
          </cell>
          <cell r="I149">
            <v>12.55</v>
          </cell>
          <cell r="J149">
            <v>100.33</v>
          </cell>
          <cell r="K149">
            <v>0</v>
          </cell>
          <cell r="L149">
            <v>184.33</v>
          </cell>
          <cell r="O149">
            <v>0.47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HOSPITAL SÃO SEBASTIÃO</v>
          </cell>
          <cell r="E150" t="str">
            <v>MARIA ELIVANIA DE SOUSA BARBOSA</v>
          </cell>
          <cell r="F150" t="str">
            <v>2 - Outros Profissionais da Saúde</v>
          </cell>
          <cell r="G150" t="str">
            <v>3222-05</v>
          </cell>
          <cell r="H150">
            <v>44044</v>
          </cell>
          <cell r="I150">
            <v>12.91</v>
          </cell>
          <cell r="J150">
            <v>103.3</v>
          </cell>
          <cell r="K150">
            <v>0</v>
          </cell>
          <cell r="L150">
            <v>184.33</v>
          </cell>
          <cell r="O150">
            <v>0.47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HOSPITAL SÃO SEBASTIÃO</v>
          </cell>
          <cell r="E151" t="str">
            <v>MARIA HELENA BATISTA DA SILVA</v>
          </cell>
          <cell r="F151" t="str">
            <v>2 - Outros Profissionais da Saúde</v>
          </cell>
          <cell r="G151" t="str">
            <v>5135-05</v>
          </cell>
          <cell r="H151">
            <v>44044</v>
          </cell>
          <cell r="I151">
            <v>18.329999999999998</v>
          </cell>
          <cell r="J151">
            <v>146.66999999999999</v>
          </cell>
          <cell r="K151">
            <v>0</v>
          </cell>
          <cell r="L151">
            <v>184.33</v>
          </cell>
          <cell r="O151">
            <v>0.47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HOSPITAL SÃO SEBASTIÃO</v>
          </cell>
          <cell r="E152" t="str">
            <v>MARIA HOZANA SILVA DO NASCIMENTO</v>
          </cell>
          <cell r="F152" t="str">
            <v>2 - Outros Profissionais da Saúde</v>
          </cell>
          <cell r="G152" t="str">
            <v>2235-05</v>
          </cell>
          <cell r="H152">
            <v>44044</v>
          </cell>
          <cell r="I152">
            <v>26.51</v>
          </cell>
          <cell r="J152">
            <v>212.09</v>
          </cell>
          <cell r="K152">
            <v>0</v>
          </cell>
          <cell r="L152">
            <v>184.33</v>
          </cell>
          <cell r="O152">
            <v>1.9</v>
          </cell>
          <cell r="R152">
            <v>0</v>
          </cell>
          <cell r="S152">
            <v>0</v>
          </cell>
          <cell r="U152">
            <v>206.56</v>
          </cell>
        </row>
        <row r="153">
          <cell r="C153" t="str">
            <v>HOSPITAL SÃO SEBASTIÃO</v>
          </cell>
          <cell r="E153" t="str">
            <v>MARIA JACQUELINE DE SOUSA SILVA</v>
          </cell>
          <cell r="F153" t="str">
            <v>3 - Administrativo</v>
          </cell>
          <cell r="G153" t="str">
            <v>5143-20</v>
          </cell>
          <cell r="H153">
            <v>44044</v>
          </cell>
          <cell r="I153">
            <v>12.66</v>
          </cell>
          <cell r="J153">
            <v>101.32</v>
          </cell>
          <cell r="K153">
            <v>0</v>
          </cell>
          <cell r="L153">
            <v>184.33</v>
          </cell>
          <cell r="O153">
            <v>0.47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HOSPITAL SÃO SEBASTIÃO</v>
          </cell>
          <cell r="E154" t="str">
            <v>MARIA JOSE DOS SANTOS</v>
          </cell>
          <cell r="F154" t="str">
            <v>2 - Outros Profissionais da Saúde</v>
          </cell>
          <cell r="G154" t="str">
            <v>3222-05</v>
          </cell>
          <cell r="H154">
            <v>44044</v>
          </cell>
          <cell r="I154">
            <v>12.65</v>
          </cell>
          <cell r="J154">
            <v>101.22</v>
          </cell>
          <cell r="K154">
            <v>0</v>
          </cell>
          <cell r="L154">
            <v>184.33</v>
          </cell>
          <cell r="O154">
            <v>0.47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HOSPITAL SÃO SEBASTIÃO</v>
          </cell>
          <cell r="E155" t="str">
            <v>MARIA LUCINEIDE VIANA DOS SANTOS</v>
          </cell>
          <cell r="F155" t="str">
            <v>2 - Outros Profissionais da Saúde</v>
          </cell>
          <cell r="G155" t="str">
            <v>3222-05</v>
          </cell>
          <cell r="H155">
            <v>44044</v>
          </cell>
          <cell r="I155">
            <v>8.18</v>
          </cell>
          <cell r="J155">
            <v>65.430000000000007</v>
          </cell>
          <cell r="K155">
            <v>0</v>
          </cell>
          <cell r="L155">
            <v>184.33</v>
          </cell>
          <cell r="O155">
            <v>0.47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HOSPITAL SÃO SEBASTIÃO</v>
          </cell>
          <cell r="E156" t="str">
            <v>MARIA LUISA SILVA</v>
          </cell>
          <cell r="F156" t="str">
            <v>2 - Outros Profissionais da Saúde</v>
          </cell>
          <cell r="G156" t="str">
            <v>3222-05</v>
          </cell>
          <cell r="H156">
            <v>44044</v>
          </cell>
          <cell r="I156">
            <v>14.89</v>
          </cell>
          <cell r="J156">
            <v>119.14</v>
          </cell>
          <cell r="K156">
            <v>0</v>
          </cell>
          <cell r="L156">
            <v>184.33</v>
          </cell>
          <cell r="O156">
            <v>0.47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HOSPITAL SÃO SEBASTIÃO</v>
          </cell>
          <cell r="E157" t="str">
            <v>MARIA OLINDINA SOARES SILVA</v>
          </cell>
          <cell r="F157" t="str">
            <v>2 - Outros Profissionais da Saúde</v>
          </cell>
          <cell r="G157" t="str">
            <v>3222-05</v>
          </cell>
          <cell r="H157">
            <v>44044</v>
          </cell>
          <cell r="I157">
            <v>12.56</v>
          </cell>
          <cell r="J157">
            <v>97.54</v>
          </cell>
          <cell r="K157">
            <v>0</v>
          </cell>
          <cell r="L157">
            <v>184.33</v>
          </cell>
          <cell r="O157">
            <v>0.47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HOSPITAL SÃO SEBASTIÃO</v>
          </cell>
          <cell r="E158" t="str">
            <v>MARLEIDE MARIA DA SILVA</v>
          </cell>
          <cell r="F158" t="str">
            <v>2 - Outros Profissionais da Saúde</v>
          </cell>
          <cell r="G158" t="str">
            <v>3222-05</v>
          </cell>
          <cell r="H158">
            <v>44044</v>
          </cell>
          <cell r="I158">
            <v>14.85</v>
          </cell>
          <cell r="J158">
            <v>118.82</v>
          </cell>
          <cell r="K158">
            <v>0</v>
          </cell>
          <cell r="L158">
            <v>184.33</v>
          </cell>
          <cell r="O158">
            <v>0.47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HOSPITAL SÃO SEBASTIÃO</v>
          </cell>
          <cell r="E159" t="str">
            <v>MARYLIA DE MELO ALVES</v>
          </cell>
          <cell r="F159" t="str">
            <v>2 - Outros Profissionais da Saúde</v>
          </cell>
          <cell r="G159" t="str">
            <v>1414-10</v>
          </cell>
          <cell r="H159">
            <v>44044</v>
          </cell>
          <cell r="I159">
            <v>58.38</v>
          </cell>
          <cell r="J159">
            <v>467.07</v>
          </cell>
          <cell r="K159">
            <v>0</v>
          </cell>
          <cell r="L159">
            <v>184.33</v>
          </cell>
          <cell r="O159">
            <v>0.47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HOSPITAL SÃO SEBASTIÃO</v>
          </cell>
          <cell r="E160" t="str">
            <v>MAYARA COUTO PIMENTEL</v>
          </cell>
          <cell r="F160" t="str">
            <v>2 - Outros Profissionais da Saúde</v>
          </cell>
          <cell r="G160" t="str">
            <v>2234-05</v>
          </cell>
          <cell r="H160">
            <v>44044</v>
          </cell>
          <cell r="I160">
            <v>41.31</v>
          </cell>
          <cell r="J160">
            <v>330.48</v>
          </cell>
          <cell r="K160">
            <v>0</v>
          </cell>
          <cell r="L160">
            <v>184.33</v>
          </cell>
          <cell r="O160">
            <v>0.47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HOSPITAL SÃO SEBASTIÃO</v>
          </cell>
          <cell r="E161" t="str">
            <v>MELYSSA RODRIGUES DA SILVA</v>
          </cell>
          <cell r="F161" t="str">
            <v>3 - Administrativo</v>
          </cell>
          <cell r="G161" t="str">
            <v>5143-20</v>
          </cell>
          <cell r="H161">
            <v>44044</v>
          </cell>
          <cell r="I161">
            <v>12.55</v>
          </cell>
          <cell r="J161">
            <v>100.33</v>
          </cell>
          <cell r="K161">
            <v>0</v>
          </cell>
          <cell r="L161">
            <v>184.33</v>
          </cell>
          <cell r="O161">
            <v>0.47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HOSPITAL SÃO SEBASTIÃO</v>
          </cell>
          <cell r="E162" t="str">
            <v>MILANIA FRANCA DE MORAIS DA SILVA</v>
          </cell>
          <cell r="F162" t="str">
            <v>3 - Administrativo</v>
          </cell>
          <cell r="G162" t="str">
            <v>5143-20</v>
          </cell>
          <cell r="H162">
            <v>44044</v>
          </cell>
          <cell r="I162">
            <v>19.760000000000002</v>
          </cell>
          <cell r="J162">
            <v>158.07</v>
          </cell>
          <cell r="K162">
            <v>0</v>
          </cell>
          <cell r="L162">
            <v>184.33</v>
          </cell>
          <cell r="O162">
            <v>0.47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HOSPITAL SÃO SEBASTIÃO</v>
          </cell>
          <cell r="E163" t="str">
            <v>MIRELLE VILAR DE QUEIROZ LIMA</v>
          </cell>
          <cell r="F163" t="str">
            <v>2 - Outros Profissionais da Saúde</v>
          </cell>
          <cell r="G163" t="str">
            <v>2236-05</v>
          </cell>
          <cell r="H163">
            <v>44044</v>
          </cell>
          <cell r="I163">
            <v>22.46</v>
          </cell>
          <cell r="J163">
            <v>179.75</v>
          </cell>
          <cell r="K163">
            <v>0</v>
          </cell>
          <cell r="L163">
            <v>184.33</v>
          </cell>
          <cell r="O163">
            <v>0.47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HOSPITAL SÃO SEBASTIÃO</v>
          </cell>
          <cell r="E164" t="str">
            <v>MIRIAM MARIA SILVA DE OLIVEIRA</v>
          </cell>
          <cell r="F164" t="str">
            <v>2 - Outros Profissionais da Saúde</v>
          </cell>
          <cell r="G164" t="str">
            <v>2235-05</v>
          </cell>
          <cell r="H164">
            <v>44044</v>
          </cell>
          <cell r="I164">
            <v>26.64</v>
          </cell>
          <cell r="J164">
            <v>213.1</v>
          </cell>
          <cell r="K164">
            <v>0</v>
          </cell>
          <cell r="L164">
            <v>184.33</v>
          </cell>
          <cell r="O164">
            <v>1.9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HOSPITAL SÃO SEBASTIÃO</v>
          </cell>
          <cell r="E165" t="str">
            <v>MONALISA MACIEL DOS SANTOS</v>
          </cell>
          <cell r="F165" t="str">
            <v>2 - Outros Profissionais da Saúde</v>
          </cell>
          <cell r="G165" t="str">
            <v>3222-05</v>
          </cell>
          <cell r="H165">
            <v>44044</v>
          </cell>
          <cell r="I165">
            <v>14.49</v>
          </cell>
          <cell r="J165">
            <v>113.1</v>
          </cell>
          <cell r="K165">
            <v>0</v>
          </cell>
          <cell r="L165">
            <v>184.33</v>
          </cell>
          <cell r="O165">
            <v>0.47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HOSPITAL SÃO SEBASTIÃO</v>
          </cell>
          <cell r="E166" t="str">
            <v>MORGANA KITI PEREIRA DA SILVA</v>
          </cell>
          <cell r="F166" t="str">
            <v>2 - Outros Profissionais da Saúde</v>
          </cell>
          <cell r="G166" t="str">
            <v>3222-05</v>
          </cell>
          <cell r="H166">
            <v>44044</v>
          </cell>
          <cell r="I166">
            <v>14.85</v>
          </cell>
          <cell r="J166">
            <v>118.83</v>
          </cell>
          <cell r="K166">
            <v>0</v>
          </cell>
          <cell r="L166">
            <v>184.33</v>
          </cell>
          <cell r="O166">
            <v>0.47</v>
          </cell>
          <cell r="R166">
            <v>33</v>
          </cell>
          <cell r="S166">
            <v>33</v>
          </cell>
          <cell r="U166">
            <v>0</v>
          </cell>
        </row>
        <row r="167">
          <cell r="C167" t="str">
            <v>HOSPITAL SÃO SEBASTIÃO</v>
          </cell>
          <cell r="E167" t="str">
            <v>NADJANE SANTOS DE PAULA PATRIOTA</v>
          </cell>
          <cell r="F167" t="str">
            <v>2 - Outros Profissionais da Saúde</v>
          </cell>
          <cell r="G167" t="str">
            <v>2235-05</v>
          </cell>
          <cell r="H167">
            <v>44044</v>
          </cell>
          <cell r="I167">
            <v>31.64</v>
          </cell>
          <cell r="J167">
            <v>253.14</v>
          </cell>
          <cell r="K167">
            <v>0</v>
          </cell>
          <cell r="L167">
            <v>184.33</v>
          </cell>
          <cell r="O167">
            <v>1.9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HOSPITAL SÃO SEBASTIÃO</v>
          </cell>
          <cell r="E168" t="str">
            <v>NATALIA APARECIDA DA SILVA MARTINELLE</v>
          </cell>
          <cell r="F168" t="str">
            <v>3 - Administrativo</v>
          </cell>
          <cell r="G168" t="str">
            <v>4110-10</v>
          </cell>
          <cell r="H168">
            <v>44044</v>
          </cell>
          <cell r="I168">
            <v>22.82</v>
          </cell>
          <cell r="J168">
            <v>182.61</v>
          </cell>
          <cell r="K168">
            <v>0</v>
          </cell>
          <cell r="L168">
            <v>184.33</v>
          </cell>
          <cell r="O168">
            <v>0.47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HOSPITAL SÃO SEBASTIÃO</v>
          </cell>
          <cell r="E169" t="str">
            <v>NELDIGLEISON FABIO ALVES</v>
          </cell>
          <cell r="F169" t="str">
            <v>2 - Outros Profissionais da Saúde</v>
          </cell>
          <cell r="G169" t="str">
            <v>3241-15</v>
          </cell>
          <cell r="H169">
            <v>44044</v>
          </cell>
          <cell r="I169">
            <v>27.71</v>
          </cell>
          <cell r="J169">
            <v>221.7</v>
          </cell>
          <cell r="K169">
            <v>0</v>
          </cell>
          <cell r="L169">
            <v>184.33</v>
          </cell>
          <cell r="O169">
            <v>0.47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HOSPITAL SÃO SEBASTIÃO</v>
          </cell>
          <cell r="E170" t="str">
            <v>NUBIA MARIA DA CONCEICAO LIMA</v>
          </cell>
          <cell r="F170" t="str">
            <v>2 - Outros Profissionais da Saúde</v>
          </cell>
          <cell r="G170" t="str">
            <v>3222-05</v>
          </cell>
          <cell r="H170">
            <v>44044</v>
          </cell>
          <cell r="I170">
            <v>12.92</v>
          </cell>
          <cell r="J170">
            <v>103.31</v>
          </cell>
          <cell r="K170">
            <v>0</v>
          </cell>
          <cell r="L170">
            <v>184.33</v>
          </cell>
          <cell r="O170">
            <v>0.47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HOSPITAL SÃO SEBASTIÃO</v>
          </cell>
          <cell r="E171" t="str">
            <v>NYEJE PEREIRA DOS SANTOS</v>
          </cell>
          <cell r="F171" t="str">
            <v>2 - Outros Profissionais da Saúde</v>
          </cell>
          <cell r="G171" t="str">
            <v>2235-05</v>
          </cell>
          <cell r="H171">
            <v>44044</v>
          </cell>
          <cell r="I171">
            <v>28.26</v>
          </cell>
          <cell r="J171">
            <v>226.11</v>
          </cell>
          <cell r="K171">
            <v>0</v>
          </cell>
          <cell r="L171">
            <v>184.33</v>
          </cell>
          <cell r="O171">
            <v>1.9</v>
          </cell>
          <cell r="R171">
            <v>0</v>
          </cell>
          <cell r="S171">
            <v>0</v>
          </cell>
          <cell r="U171">
            <v>206.56</v>
          </cell>
        </row>
        <row r="172">
          <cell r="C172" t="str">
            <v>HOSPITAL SÃO SEBASTIÃO</v>
          </cell>
          <cell r="E172" t="str">
            <v>PATRICIA DE MELO SANTOS CAVALCANTI</v>
          </cell>
          <cell r="F172" t="str">
            <v>1 - Médico</v>
          </cell>
          <cell r="G172" t="str">
            <v>2251-25</v>
          </cell>
          <cell r="H172">
            <v>44044</v>
          </cell>
          <cell r="I172">
            <v>70.7</v>
          </cell>
          <cell r="J172">
            <v>550.9</v>
          </cell>
          <cell r="K172">
            <v>0</v>
          </cell>
          <cell r="L172">
            <v>184.33</v>
          </cell>
          <cell r="O172">
            <v>7.52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HOSPITAL SÃO SEBASTIÃO</v>
          </cell>
          <cell r="E173" t="str">
            <v>PATRICIA RAFAELLA OLIVEIRA DE MENEZES</v>
          </cell>
          <cell r="F173" t="str">
            <v>3 - Administrativo</v>
          </cell>
          <cell r="G173" t="str">
            <v>4110-05</v>
          </cell>
          <cell r="H173">
            <v>44044</v>
          </cell>
          <cell r="I173">
            <v>12.54</v>
          </cell>
          <cell r="J173">
            <v>100.32</v>
          </cell>
          <cell r="K173">
            <v>0</v>
          </cell>
          <cell r="L173">
            <v>184.33</v>
          </cell>
          <cell r="O173">
            <v>0.47</v>
          </cell>
          <cell r="R173">
            <v>0</v>
          </cell>
          <cell r="S173">
            <v>0</v>
          </cell>
          <cell r="U173">
            <v>64</v>
          </cell>
        </row>
        <row r="174">
          <cell r="C174" t="str">
            <v>HOSPITAL SÃO SEBASTIÃO</v>
          </cell>
          <cell r="E174" t="str">
            <v>PAULA CARINA SOARES DOS SANTOS</v>
          </cell>
          <cell r="F174" t="str">
            <v>2 - Outros Profissionais da Saúde</v>
          </cell>
          <cell r="G174" t="str">
            <v>2235-05</v>
          </cell>
          <cell r="H174">
            <v>44044</v>
          </cell>
          <cell r="I174">
            <v>26.54</v>
          </cell>
          <cell r="J174">
            <v>212.31</v>
          </cell>
          <cell r="K174">
            <v>0</v>
          </cell>
          <cell r="L174">
            <v>184.33</v>
          </cell>
          <cell r="O174">
            <v>1.9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HOSPITAL SÃO SEBASTIÃO</v>
          </cell>
          <cell r="E175" t="str">
            <v>PAULO ROBERTO COSTA LIMA JUNIOR</v>
          </cell>
          <cell r="F175" t="str">
            <v>1 - Médico</v>
          </cell>
          <cell r="G175" t="str">
            <v>2251-25</v>
          </cell>
          <cell r="H175">
            <v>44044</v>
          </cell>
          <cell r="I175">
            <v>110.41</v>
          </cell>
          <cell r="J175">
            <v>883.21</v>
          </cell>
          <cell r="K175">
            <v>0</v>
          </cell>
          <cell r="L175">
            <v>184.33</v>
          </cell>
          <cell r="O175">
            <v>7.52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HOSPITAL SÃO SEBASTIÃO</v>
          </cell>
          <cell r="E176" t="str">
            <v>PEDRO VIEIRA DA SILVA</v>
          </cell>
          <cell r="F176" t="str">
            <v>3 - Administrativo</v>
          </cell>
          <cell r="G176" t="str">
            <v>5143-20</v>
          </cell>
          <cell r="H176">
            <v>44044</v>
          </cell>
          <cell r="I176">
            <v>12.55</v>
          </cell>
          <cell r="J176">
            <v>100.33</v>
          </cell>
          <cell r="K176">
            <v>0</v>
          </cell>
          <cell r="L176">
            <v>184.33</v>
          </cell>
          <cell r="O176">
            <v>0.47</v>
          </cell>
          <cell r="R176">
            <v>138.6</v>
          </cell>
          <cell r="S176">
            <v>62.7</v>
          </cell>
          <cell r="U176">
            <v>0</v>
          </cell>
        </row>
        <row r="177">
          <cell r="C177" t="str">
            <v>HOSPITAL SÃO SEBASTIÃO</v>
          </cell>
          <cell r="E177" t="str">
            <v>POLIANA MARIA LIMA DA SILVA</v>
          </cell>
          <cell r="F177" t="str">
            <v>2 - Outros Profissionais da Saúde</v>
          </cell>
          <cell r="G177" t="str">
            <v>5135-05</v>
          </cell>
          <cell r="H177">
            <v>44044</v>
          </cell>
          <cell r="I177">
            <v>20.48</v>
          </cell>
          <cell r="J177">
            <v>163.9</v>
          </cell>
          <cell r="K177">
            <v>0</v>
          </cell>
          <cell r="L177">
            <v>184.33</v>
          </cell>
          <cell r="O177">
            <v>0.47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HOSPITAL SÃO SEBASTIÃO</v>
          </cell>
          <cell r="E178" t="str">
            <v>RAFAEL HENRIQUE ALVES DA SILVA</v>
          </cell>
          <cell r="F178" t="str">
            <v>2 - Outros Profissionais da Saúde</v>
          </cell>
          <cell r="G178" t="str">
            <v>5211-30</v>
          </cell>
          <cell r="H178">
            <v>44044</v>
          </cell>
          <cell r="I178">
            <v>12.45</v>
          </cell>
          <cell r="J178">
            <v>99.6</v>
          </cell>
          <cell r="K178">
            <v>0</v>
          </cell>
          <cell r="L178">
            <v>184.33</v>
          </cell>
          <cell r="O178">
            <v>0.47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HOSPITAL SÃO SEBASTIÃO</v>
          </cell>
          <cell r="E179" t="str">
            <v>RAFAEL TORRES PESSOA</v>
          </cell>
          <cell r="F179" t="str">
            <v>1 - Médico</v>
          </cell>
          <cell r="G179" t="str">
            <v>2251-25</v>
          </cell>
          <cell r="H179">
            <v>44044</v>
          </cell>
          <cell r="I179">
            <v>107.44</v>
          </cell>
          <cell r="J179">
            <v>859.51</v>
          </cell>
          <cell r="K179">
            <v>0</v>
          </cell>
          <cell r="L179">
            <v>184.33</v>
          </cell>
          <cell r="O179">
            <v>7.52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HOSPITAL SÃO SEBASTIÃO</v>
          </cell>
          <cell r="E180" t="str">
            <v>RAFAELA BARBOSA DA SILVA</v>
          </cell>
          <cell r="F180" t="str">
            <v>2 - Outros Profissionais da Saúde</v>
          </cell>
          <cell r="G180" t="str">
            <v>2235-05</v>
          </cell>
          <cell r="H180">
            <v>44044</v>
          </cell>
          <cell r="I180">
            <v>28.3</v>
          </cell>
          <cell r="J180">
            <v>226.45</v>
          </cell>
          <cell r="K180">
            <v>0</v>
          </cell>
          <cell r="L180">
            <v>184.33</v>
          </cell>
          <cell r="O180">
            <v>1.9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HOSPITAL SÃO SEBASTIÃO</v>
          </cell>
          <cell r="E181" t="str">
            <v>RAQUEL LACERDA DE SOUZA FREITAS</v>
          </cell>
          <cell r="F181" t="str">
            <v>3 - Administrativo</v>
          </cell>
          <cell r="G181" t="str">
            <v>4110-10</v>
          </cell>
          <cell r="H181">
            <v>44044</v>
          </cell>
          <cell r="I181">
            <v>15.98</v>
          </cell>
          <cell r="J181">
            <v>127.84</v>
          </cell>
          <cell r="K181">
            <v>0</v>
          </cell>
          <cell r="L181">
            <v>184.33</v>
          </cell>
          <cell r="O181">
            <v>0.47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HOSPITAL SÃO SEBASTIÃO</v>
          </cell>
          <cell r="E182" t="str">
            <v xml:space="preserve">REGIANA SOARES PEREIRA </v>
          </cell>
          <cell r="F182" t="str">
            <v>3 - Administrativo</v>
          </cell>
          <cell r="G182" t="str">
            <v>5163-45</v>
          </cell>
          <cell r="H182">
            <v>44044</v>
          </cell>
          <cell r="I182">
            <v>19.36</v>
          </cell>
          <cell r="J182">
            <v>154.86000000000001</v>
          </cell>
          <cell r="K182">
            <v>0</v>
          </cell>
          <cell r="L182">
            <v>184.33</v>
          </cell>
          <cell r="O182">
            <v>0.47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HOSPITAL SÃO SEBASTIÃO</v>
          </cell>
          <cell r="E183" t="str">
            <v>REJANE FLORENCIO DE LIMA DA SILVA</v>
          </cell>
          <cell r="F183" t="str">
            <v>2 - Outros Profissionais da Saúde</v>
          </cell>
          <cell r="G183" t="str">
            <v>3222-05</v>
          </cell>
          <cell r="H183">
            <v>44044</v>
          </cell>
          <cell r="I183">
            <v>12.91</v>
          </cell>
          <cell r="J183">
            <v>103.3</v>
          </cell>
          <cell r="K183">
            <v>0</v>
          </cell>
          <cell r="L183">
            <v>184.33</v>
          </cell>
          <cell r="O183">
            <v>0.47</v>
          </cell>
          <cell r="R183">
            <v>105.6</v>
          </cell>
          <cell r="S183">
            <v>64.94</v>
          </cell>
          <cell r="U183">
            <v>0</v>
          </cell>
        </row>
        <row r="184">
          <cell r="C184" t="str">
            <v>HOSPITAL SÃO SEBASTIÃO</v>
          </cell>
          <cell r="E184" t="str">
            <v>RENATA CRISTINA SILVA</v>
          </cell>
          <cell r="F184" t="str">
            <v>3 - Administrativo</v>
          </cell>
          <cell r="G184" t="str">
            <v>4110-10</v>
          </cell>
          <cell r="H184">
            <v>44044</v>
          </cell>
          <cell r="I184">
            <v>13.5</v>
          </cell>
          <cell r="J184">
            <v>108.03</v>
          </cell>
          <cell r="K184">
            <v>0</v>
          </cell>
          <cell r="L184">
            <v>184.33</v>
          </cell>
          <cell r="O184">
            <v>0.47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HOSPITAL SÃO SEBASTIÃO</v>
          </cell>
          <cell r="E185" t="str">
            <v>RICARDO HENRIQUE ALBUQUERQUE DA SILVA</v>
          </cell>
          <cell r="F185" t="str">
            <v>1 - Médico</v>
          </cell>
          <cell r="G185" t="str">
            <v>2251-25</v>
          </cell>
          <cell r="H185">
            <v>44044</v>
          </cell>
          <cell r="I185">
            <v>109.1</v>
          </cell>
          <cell r="J185">
            <v>872.76</v>
          </cell>
          <cell r="K185">
            <v>0</v>
          </cell>
          <cell r="L185">
            <v>184.33</v>
          </cell>
          <cell r="O185">
            <v>7.52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HOSPITAL SÃO SEBASTIÃO</v>
          </cell>
          <cell r="E186" t="str">
            <v>RITA DE CASSIA MELO AMORIM SANTIAGO</v>
          </cell>
          <cell r="F186" t="str">
            <v>2 - Outros Profissionais da Saúde</v>
          </cell>
          <cell r="G186" t="str">
            <v>2238-10</v>
          </cell>
          <cell r="H186">
            <v>44044</v>
          </cell>
          <cell r="I186">
            <v>16.989999999999998</v>
          </cell>
          <cell r="J186">
            <v>135.9</v>
          </cell>
          <cell r="K186">
            <v>0</v>
          </cell>
          <cell r="L186">
            <v>184.33</v>
          </cell>
          <cell r="O186">
            <v>0.47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HOSPITAL SÃO SEBASTIÃO</v>
          </cell>
          <cell r="E187" t="str">
            <v>ROBERTA MICHELLI DA SILVA PEIXOTO</v>
          </cell>
          <cell r="F187" t="str">
            <v>2 - Outros Profissionais da Saúde</v>
          </cell>
          <cell r="G187" t="str">
            <v>3222-05</v>
          </cell>
          <cell r="H187">
            <v>44044</v>
          </cell>
          <cell r="I187">
            <v>12.91</v>
          </cell>
          <cell r="J187">
            <v>103.3</v>
          </cell>
          <cell r="K187">
            <v>0</v>
          </cell>
          <cell r="L187">
            <v>184.33</v>
          </cell>
          <cell r="O187">
            <v>0.47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HOSPITAL SÃO SEBASTIÃO</v>
          </cell>
          <cell r="E188" t="str">
            <v>RODRIGO CEZAR LEITE AGUIAR</v>
          </cell>
          <cell r="F188" t="str">
            <v>3 - Administrativo</v>
          </cell>
          <cell r="G188" t="str">
            <v>3516-05</v>
          </cell>
          <cell r="H188">
            <v>44044</v>
          </cell>
          <cell r="I188">
            <v>9.9</v>
          </cell>
          <cell r="J188">
            <v>79.260000000000005</v>
          </cell>
          <cell r="K188">
            <v>0</v>
          </cell>
          <cell r="L188">
            <v>184.33</v>
          </cell>
          <cell r="O188">
            <v>0.47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HOSPITAL SÃO SEBASTIÃO</v>
          </cell>
          <cell r="E189" t="str">
            <v>ROSANGELA DE LIMA NASCIMENTO</v>
          </cell>
          <cell r="F189" t="str">
            <v>2 - Outros Profissionais da Saúde</v>
          </cell>
          <cell r="G189" t="str">
            <v>2235-05</v>
          </cell>
          <cell r="H189">
            <v>44044</v>
          </cell>
          <cell r="I189">
            <v>28.53</v>
          </cell>
          <cell r="J189">
            <v>228.28</v>
          </cell>
          <cell r="K189">
            <v>0</v>
          </cell>
          <cell r="L189">
            <v>184.33</v>
          </cell>
          <cell r="O189">
            <v>1.9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HOSPITAL SÃO SEBASTIÃO</v>
          </cell>
          <cell r="E190" t="str">
            <v>SAMARA MAYARA TORRES DA SILVA</v>
          </cell>
          <cell r="F190" t="str">
            <v>2 - Outros Profissionais da Saúde</v>
          </cell>
          <cell r="G190" t="str">
            <v>5135-05</v>
          </cell>
          <cell r="H190">
            <v>44044</v>
          </cell>
          <cell r="I190">
            <v>17.98</v>
          </cell>
          <cell r="J190">
            <v>143.87</v>
          </cell>
          <cell r="K190">
            <v>0</v>
          </cell>
          <cell r="L190">
            <v>184.33</v>
          </cell>
          <cell r="O190">
            <v>0.47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HOSPITAL SÃO SEBASTIÃO</v>
          </cell>
          <cell r="E191" t="str">
            <v>SAULO MAURICIO DA SILVA</v>
          </cell>
          <cell r="F191" t="str">
            <v>3 - Administrativo</v>
          </cell>
          <cell r="G191" t="str">
            <v>5143-10</v>
          </cell>
          <cell r="H191">
            <v>44044</v>
          </cell>
          <cell r="I191">
            <v>14.62</v>
          </cell>
          <cell r="J191">
            <v>116.96</v>
          </cell>
          <cell r="K191">
            <v>0</v>
          </cell>
          <cell r="L191">
            <v>184.33</v>
          </cell>
          <cell r="O191">
            <v>0.47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HOSPITAL SÃO SEBASTIÃO</v>
          </cell>
          <cell r="E192" t="str">
            <v>SHAYENNE SAYONARA CASTANHA CABRAL</v>
          </cell>
          <cell r="F192" t="str">
            <v>2 - Outros Profissionais da Saúde</v>
          </cell>
          <cell r="G192" t="str">
            <v>3241-15</v>
          </cell>
          <cell r="H192">
            <v>44044</v>
          </cell>
          <cell r="I192">
            <v>18.27</v>
          </cell>
          <cell r="J192">
            <v>146.19</v>
          </cell>
          <cell r="K192">
            <v>0</v>
          </cell>
          <cell r="L192">
            <v>184.33</v>
          </cell>
          <cell r="O192">
            <v>0.47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HOSPITAL SÃO SEBASTIÃO</v>
          </cell>
          <cell r="E193" t="str">
            <v>SILVIA REGINA FERNANDES DE LIMA</v>
          </cell>
          <cell r="F193" t="str">
            <v>3 - Administrativo</v>
          </cell>
          <cell r="G193" t="str">
            <v>5134-30</v>
          </cell>
          <cell r="H193">
            <v>44044</v>
          </cell>
          <cell r="I193">
            <v>0</v>
          </cell>
          <cell r="J193">
            <v>0</v>
          </cell>
          <cell r="K193">
            <v>0</v>
          </cell>
          <cell r="L193">
            <v>184.33</v>
          </cell>
          <cell r="O193">
            <v>0.47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HOSPITAL SÃO SEBASTIÃO</v>
          </cell>
          <cell r="E194" t="str">
            <v>SIMONI DE SANTANA ARAÚJO</v>
          </cell>
          <cell r="F194" t="str">
            <v>3 - Administrativo</v>
          </cell>
          <cell r="G194" t="str">
            <v>4110-10</v>
          </cell>
          <cell r="H194">
            <v>44044</v>
          </cell>
          <cell r="I194">
            <v>13.5</v>
          </cell>
          <cell r="J194">
            <v>108.03</v>
          </cell>
          <cell r="K194">
            <v>0</v>
          </cell>
          <cell r="L194">
            <v>184.33</v>
          </cell>
          <cell r="O194">
            <v>0.47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HOSPITAL SÃO SEBASTIÃO</v>
          </cell>
          <cell r="E195" t="str">
            <v>SUEDJA MARIA DA CONCEIÇAO</v>
          </cell>
          <cell r="F195" t="str">
            <v>3 - Administrativo</v>
          </cell>
          <cell r="G195" t="str">
            <v>5143-20</v>
          </cell>
          <cell r="H195">
            <v>44044</v>
          </cell>
          <cell r="I195">
            <v>7.25</v>
          </cell>
          <cell r="J195">
            <v>58.07</v>
          </cell>
          <cell r="K195">
            <v>0</v>
          </cell>
          <cell r="L195">
            <v>184.33</v>
          </cell>
          <cell r="O195">
            <v>0.47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HOSPITAL SÃO SEBASTIÃO</v>
          </cell>
          <cell r="E196" t="str">
            <v>SUELI VENANCIO DA SILVA</v>
          </cell>
          <cell r="F196" t="str">
            <v>3 - Administrativo</v>
          </cell>
          <cell r="G196" t="str">
            <v>5134-30</v>
          </cell>
          <cell r="H196">
            <v>44044</v>
          </cell>
          <cell r="I196">
            <v>14.43</v>
          </cell>
          <cell r="J196">
            <v>115.4</v>
          </cell>
          <cell r="K196">
            <v>0</v>
          </cell>
          <cell r="L196">
            <v>184.33</v>
          </cell>
          <cell r="O196">
            <v>0.47</v>
          </cell>
          <cell r="R196">
            <v>105.6</v>
          </cell>
          <cell r="S196">
            <v>62.7</v>
          </cell>
          <cell r="U196">
            <v>0</v>
          </cell>
        </row>
        <row r="197">
          <cell r="C197" t="str">
            <v>HOSPITAL SÃO SEBASTIÃO</v>
          </cell>
          <cell r="E197" t="str">
            <v>SUELLEN MORGANNA DO NASCIMENTO LIMA E SILVA DO PRADO</v>
          </cell>
          <cell r="F197" t="str">
            <v>2 - Outros Profissionais da Saúde</v>
          </cell>
          <cell r="G197" t="str">
            <v>2235-05</v>
          </cell>
          <cell r="H197">
            <v>44044</v>
          </cell>
          <cell r="I197">
            <v>29.79</v>
          </cell>
          <cell r="J197">
            <v>238.39</v>
          </cell>
          <cell r="K197">
            <v>0</v>
          </cell>
          <cell r="L197">
            <v>184.33</v>
          </cell>
          <cell r="O197">
            <v>1.9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HOSPITAL SÃO SEBASTIÃO</v>
          </cell>
          <cell r="E198" t="str">
            <v xml:space="preserve">SUERLANDIA MACEDO DA SILVA GONÇALVES </v>
          </cell>
          <cell r="F198" t="str">
            <v>2 - Outros Profissionais da Saúde</v>
          </cell>
          <cell r="G198" t="str">
            <v>3222-05</v>
          </cell>
          <cell r="H198">
            <v>44044</v>
          </cell>
          <cell r="I198">
            <v>12.91</v>
          </cell>
          <cell r="J198">
            <v>103.3</v>
          </cell>
          <cell r="K198">
            <v>0</v>
          </cell>
          <cell r="L198">
            <v>184.33</v>
          </cell>
          <cell r="O198">
            <v>0.47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HOSPITAL SÃO SEBASTIÃO</v>
          </cell>
          <cell r="E199" t="str">
            <v>TAMIRES DAIANE DE SOUZA BEZERRA</v>
          </cell>
          <cell r="F199" t="str">
            <v>2 - Outros Profissionais da Saúde</v>
          </cell>
          <cell r="G199" t="str">
            <v>2235-05</v>
          </cell>
          <cell r="H199">
            <v>44044</v>
          </cell>
          <cell r="I199">
            <v>29.26</v>
          </cell>
          <cell r="J199">
            <v>234.13</v>
          </cell>
          <cell r="K199">
            <v>0</v>
          </cell>
          <cell r="L199">
            <v>184.33</v>
          </cell>
          <cell r="O199">
            <v>1.9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HOSPITAL SÃO SEBASTIÃO</v>
          </cell>
          <cell r="E200" t="str">
            <v>TATIANA KARINNY SILVA MONTEIRO</v>
          </cell>
          <cell r="F200" t="str">
            <v>2 - Outros Profissionais da Saúde</v>
          </cell>
          <cell r="G200" t="str">
            <v>3222-05</v>
          </cell>
          <cell r="H200">
            <v>44044</v>
          </cell>
          <cell r="I200">
            <v>12.91</v>
          </cell>
          <cell r="J200">
            <v>103.3</v>
          </cell>
          <cell r="K200">
            <v>0</v>
          </cell>
          <cell r="L200">
            <v>184.33</v>
          </cell>
          <cell r="O200">
            <v>0.47</v>
          </cell>
          <cell r="R200">
            <v>0</v>
          </cell>
          <cell r="S200">
            <v>0</v>
          </cell>
          <cell r="U200">
            <v>64</v>
          </cell>
        </row>
        <row r="201">
          <cell r="C201" t="str">
            <v>HOSPITAL SÃO SEBASTIÃO</v>
          </cell>
          <cell r="E201" t="str">
            <v>TATIANNE DA COSTA SABINO</v>
          </cell>
          <cell r="F201" t="str">
            <v>2 - Outros Profissionais da Saúde</v>
          </cell>
          <cell r="G201" t="str">
            <v>2235-35</v>
          </cell>
          <cell r="H201">
            <v>44044</v>
          </cell>
          <cell r="I201">
            <v>34.96</v>
          </cell>
          <cell r="J201">
            <v>279.70999999999998</v>
          </cell>
          <cell r="K201">
            <v>0</v>
          </cell>
          <cell r="L201">
            <v>184.33</v>
          </cell>
          <cell r="O201">
            <v>0.47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HOSPITAL SÃO SEBASTIÃO</v>
          </cell>
          <cell r="E202" t="str">
            <v>THIAGO AUGUSTO BARBOSA DE LIMA</v>
          </cell>
          <cell r="F202" t="str">
            <v>3 - Administrativo</v>
          </cell>
          <cell r="G202" t="str">
            <v>4110-10</v>
          </cell>
          <cell r="H202">
            <v>44044</v>
          </cell>
          <cell r="I202">
            <v>13.51</v>
          </cell>
          <cell r="J202">
            <v>108.04</v>
          </cell>
          <cell r="K202">
            <v>0</v>
          </cell>
          <cell r="L202">
            <v>184.33</v>
          </cell>
          <cell r="O202">
            <v>0.47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HOSPITAL SÃO SEBASTIÃO</v>
          </cell>
          <cell r="E203" t="str">
            <v>TIAGO AUGUSTO GONÇALVES ALMEIDA</v>
          </cell>
          <cell r="F203" t="str">
            <v>3 - Administrativo</v>
          </cell>
          <cell r="G203" t="str">
            <v>5151-10</v>
          </cell>
          <cell r="H203">
            <v>44044</v>
          </cell>
          <cell r="I203">
            <v>10.45</v>
          </cell>
          <cell r="J203">
            <v>83.6</v>
          </cell>
          <cell r="K203">
            <v>0</v>
          </cell>
          <cell r="L203">
            <v>184.33</v>
          </cell>
          <cell r="O203">
            <v>0.47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HOSPITAL SÃO SEBASTIÃO</v>
          </cell>
          <cell r="E204" t="str">
            <v>TIAGO VIEIRA SEPPE DE CALAIS</v>
          </cell>
          <cell r="F204" t="str">
            <v>1 - Médico</v>
          </cell>
          <cell r="G204" t="str">
            <v>2251-25</v>
          </cell>
          <cell r="H204">
            <v>44044</v>
          </cell>
          <cell r="I204">
            <v>108.61</v>
          </cell>
          <cell r="J204">
            <v>868.87</v>
          </cell>
          <cell r="K204">
            <v>0</v>
          </cell>
          <cell r="L204">
            <v>184.33</v>
          </cell>
          <cell r="O204">
            <v>7.52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HOSPITAL SÃO SEBASTIÃO</v>
          </cell>
          <cell r="E205" t="str">
            <v>TINAIZA BESERRA VILELA</v>
          </cell>
          <cell r="F205" t="str">
            <v>3 - Administrativo</v>
          </cell>
          <cell r="G205" t="str">
            <v>4110-10</v>
          </cell>
          <cell r="H205">
            <v>44044</v>
          </cell>
          <cell r="I205">
            <v>15.56</v>
          </cell>
          <cell r="J205">
            <v>124.51</v>
          </cell>
          <cell r="K205">
            <v>0</v>
          </cell>
          <cell r="L205">
            <v>184.33</v>
          </cell>
          <cell r="O205">
            <v>0.47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HOSPITAL SÃO SEBASTIÃO</v>
          </cell>
          <cell r="E206" t="str">
            <v>TONNY PAIVA DA SILVA</v>
          </cell>
          <cell r="F206" t="str">
            <v>3 - Administrativo</v>
          </cell>
          <cell r="G206" t="str">
            <v>1424-10</v>
          </cell>
          <cell r="H206">
            <v>44044</v>
          </cell>
          <cell r="I206">
            <v>78.209999999999994</v>
          </cell>
          <cell r="J206">
            <v>625.65</v>
          </cell>
          <cell r="K206">
            <v>0</v>
          </cell>
          <cell r="L206">
            <v>184.33</v>
          </cell>
          <cell r="O206">
            <v>0.47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HOSPITAL SÃO SEBASTIÃO</v>
          </cell>
          <cell r="E207" t="str">
            <v>VALBENYA AMANDA GOMES DE LIRA</v>
          </cell>
          <cell r="F207" t="str">
            <v>2 - Outros Profissionais da Saúde</v>
          </cell>
          <cell r="G207" t="str">
            <v>2235-05</v>
          </cell>
          <cell r="H207">
            <v>44044</v>
          </cell>
          <cell r="I207">
            <v>0</v>
          </cell>
          <cell r="J207">
            <v>0</v>
          </cell>
          <cell r="K207">
            <v>0</v>
          </cell>
          <cell r="L207">
            <v>184.33</v>
          </cell>
          <cell r="O207">
            <v>1.9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HOSPITAL SÃO SEBASTIÃO</v>
          </cell>
          <cell r="E208" t="str">
            <v>VALDEIR DOGIVAL DA SILVA</v>
          </cell>
          <cell r="F208" t="str">
            <v>3 - Administrativo</v>
          </cell>
          <cell r="G208" t="str">
            <v>5143-20</v>
          </cell>
          <cell r="H208">
            <v>44044</v>
          </cell>
          <cell r="I208">
            <v>14.63</v>
          </cell>
          <cell r="J208">
            <v>117.04</v>
          </cell>
          <cell r="K208">
            <v>0</v>
          </cell>
          <cell r="L208">
            <v>184.33</v>
          </cell>
          <cell r="O208">
            <v>0.47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HOSPITAL SÃO SEBASTIÃO</v>
          </cell>
          <cell r="E209" t="str">
            <v>VALDILENE FERREIRA DA SILVA</v>
          </cell>
          <cell r="F209" t="str">
            <v>2 - Outros Profissionais da Saúde</v>
          </cell>
          <cell r="G209" t="str">
            <v>3222-05</v>
          </cell>
          <cell r="H209">
            <v>44044</v>
          </cell>
          <cell r="I209">
            <v>14.9</v>
          </cell>
          <cell r="J209">
            <v>119.26</v>
          </cell>
          <cell r="K209">
            <v>0</v>
          </cell>
          <cell r="L209">
            <v>184.33</v>
          </cell>
          <cell r="O209">
            <v>0.47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HOSPITAL SÃO SEBASTIÃO</v>
          </cell>
          <cell r="E210" t="str">
            <v>VALQUIRIA MARIA DA SILVA</v>
          </cell>
          <cell r="F210" t="str">
            <v>2 - Outros Profissionais da Saúde</v>
          </cell>
          <cell r="G210" t="str">
            <v>3222-05</v>
          </cell>
          <cell r="H210">
            <v>44044</v>
          </cell>
          <cell r="I210">
            <v>14.94</v>
          </cell>
          <cell r="J210">
            <v>119.59</v>
          </cell>
          <cell r="K210">
            <v>0</v>
          </cell>
          <cell r="L210">
            <v>184.33</v>
          </cell>
          <cell r="O210">
            <v>0.47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HOSPITAL SÃO SEBASTIÃO</v>
          </cell>
          <cell r="E211" t="str">
            <v>VANDERLANIA SILVA GOMES BEZERRA</v>
          </cell>
          <cell r="F211" t="str">
            <v>2 - Outros Profissionais da Saúde</v>
          </cell>
          <cell r="G211" t="str">
            <v>3222-05</v>
          </cell>
          <cell r="H211">
            <v>44044</v>
          </cell>
          <cell r="I211">
            <v>10.49</v>
          </cell>
          <cell r="J211">
            <v>83.91</v>
          </cell>
          <cell r="K211">
            <v>0</v>
          </cell>
          <cell r="L211">
            <v>184.33</v>
          </cell>
          <cell r="O211">
            <v>0.47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HOSPITAL SÃO SEBASTIÃO</v>
          </cell>
          <cell r="E212" t="str">
            <v>VANIA DE OLIVEIRA LIMA</v>
          </cell>
          <cell r="F212" t="str">
            <v>3 - Administrativo</v>
          </cell>
          <cell r="G212" t="str">
            <v>4141-05</v>
          </cell>
          <cell r="H212">
            <v>44044</v>
          </cell>
          <cell r="I212">
            <v>15.2</v>
          </cell>
          <cell r="J212">
            <v>121.57</v>
          </cell>
          <cell r="K212">
            <v>0</v>
          </cell>
          <cell r="L212">
            <v>184.33</v>
          </cell>
          <cell r="O212">
            <v>0.47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HOSPITAL SÃO SEBASTIÃO</v>
          </cell>
          <cell r="E213" t="str">
            <v>VANISE MARIA DA SILVA</v>
          </cell>
          <cell r="F213" t="str">
            <v>2 - Outros Profissionais da Saúde</v>
          </cell>
          <cell r="G213" t="str">
            <v>2515-20</v>
          </cell>
          <cell r="H213">
            <v>44044</v>
          </cell>
          <cell r="I213">
            <v>24.31</v>
          </cell>
          <cell r="J213">
            <v>194.48</v>
          </cell>
          <cell r="K213">
            <v>0</v>
          </cell>
          <cell r="L213">
            <v>184.33</v>
          </cell>
          <cell r="O213">
            <v>0.47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HOSPITAL SÃO SEBASTIÃO</v>
          </cell>
          <cell r="E214" t="str">
            <v>VERUCIA PATRICIA BELARMINO DA SILVA</v>
          </cell>
          <cell r="F214" t="str">
            <v>2 - Outros Profissionais da Saúde</v>
          </cell>
          <cell r="G214" t="str">
            <v>2237-10</v>
          </cell>
          <cell r="H214">
            <v>44044</v>
          </cell>
          <cell r="I214">
            <v>24.66</v>
          </cell>
          <cell r="J214">
            <v>197.28</v>
          </cell>
          <cell r="K214">
            <v>0</v>
          </cell>
          <cell r="L214">
            <v>184.33</v>
          </cell>
          <cell r="O214">
            <v>0.47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HOSPITAL SÃO SEBASTIÃO</v>
          </cell>
          <cell r="E215" t="str">
            <v>VIOLETA CANEJO ROSSE</v>
          </cell>
          <cell r="F215" t="str">
            <v>1 - Médico</v>
          </cell>
          <cell r="G215" t="str">
            <v>2251-25</v>
          </cell>
          <cell r="H215">
            <v>44044</v>
          </cell>
          <cell r="I215">
            <v>74.62</v>
          </cell>
          <cell r="J215">
            <v>596.9</v>
          </cell>
          <cell r="K215">
            <v>0</v>
          </cell>
          <cell r="L215">
            <v>184.33</v>
          </cell>
          <cell r="O215">
            <v>7.52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HOSPITAL SÃO SEBASTIÃO</v>
          </cell>
          <cell r="E216" t="str">
            <v>VIVIANE CAVALCANTI DE TORRES</v>
          </cell>
          <cell r="F216" t="str">
            <v>2 - Outros Profissionais da Saúde</v>
          </cell>
          <cell r="G216" t="str">
            <v>2235-05</v>
          </cell>
          <cell r="H216">
            <v>44044</v>
          </cell>
          <cell r="I216">
            <v>26.46</v>
          </cell>
          <cell r="J216">
            <v>211.73</v>
          </cell>
          <cell r="K216">
            <v>0</v>
          </cell>
          <cell r="L216">
            <v>184.33</v>
          </cell>
          <cell r="O216">
            <v>1.9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HOSPITAL SÃO SEBASTIÃO</v>
          </cell>
          <cell r="E217" t="str">
            <v>WALQUIRIA BERNARDINA SIMOES OLIVEIRA</v>
          </cell>
          <cell r="F217" t="str">
            <v>3 - Administrativo</v>
          </cell>
          <cell r="G217" t="str">
            <v>5163-45</v>
          </cell>
          <cell r="H217">
            <v>44044</v>
          </cell>
          <cell r="I217">
            <v>12.55</v>
          </cell>
          <cell r="J217">
            <v>100.33</v>
          </cell>
          <cell r="K217">
            <v>0</v>
          </cell>
          <cell r="L217">
            <v>184.33</v>
          </cell>
          <cell r="O217">
            <v>0.47</v>
          </cell>
          <cell r="R217">
            <v>105.6</v>
          </cell>
          <cell r="S217">
            <v>62.7</v>
          </cell>
          <cell r="U217">
            <v>0</v>
          </cell>
        </row>
        <row r="218">
          <cell r="C218" t="str">
            <v>HOSPITAL SÃO SEBASTIÃO</v>
          </cell>
          <cell r="E218" t="str">
            <v>WANESSA DE MELO SILVA</v>
          </cell>
          <cell r="F218" t="str">
            <v>2 - Outros Profissionais da Saúde</v>
          </cell>
          <cell r="G218" t="str">
            <v>2516-05</v>
          </cell>
          <cell r="H218">
            <v>44044</v>
          </cell>
          <cell r="I218">
            <v>27.61</v>
          </cell>
          <cell r="J218">
            <v>220.92</v>
          </cell>
          <cell r="K218">
            <v>0</v>
          </cell>
          <cell r="L218">
            <v>184.33</v>
          </cell>
          <cell r="O218">
            <v>0.47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HOSPITAL SÃO SEBASTIÃO</v>
          </cell>
          <cell r="E219" t="str">
            <v>WANESSA MARIA TENORIO DOS SANTOS</v>
          </cell>
          <cell r="F219" t="str">
            <v>2 - Outros Profissionais da Saúde</v>
          </cell>
          <cell r="G219" t="str">
            <v>2236-05</v>
          </cell>
          <cell r="H219">
            <v>44044</v>
          </cell>
          <cell r="I219">
            <v>19.57</v>
          </cell>
          <cell r="J219">
            <v>156.58000000000001</v>
          </cell>
          <cell r="K219">
            <v>0</v>
          </cell>
          <cell r="L219">
            <v>184.33</v>
          </cell>
          <cell r="O219">
            <v>0.47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HOSPITAL SÃO SEBASTIÃO</v>
          </cell>
          <cell r="E220" t="str">
            <v>WELLIDA DARCIA DE LIMA FERREIRA CARVALHO</v>
          </cell>
          <cell r="F220" t="str">
            <v>2 - Outros Profissionais da Saúde</v>
          </cell>
          <cell r="G220" t="str">
            <v>3222-05</v>
          </cell>
          <cell r="H220">
            <v>44044</v>
          </cell>
          <cell r="I220">
            <v>14.26</v>
          </cell>
          <cell r="J220">
            <v>114.14</v>
          </cell>
          <cell r="K220">
            <v>0</v>
          </cell>
          <cell r="L220">
            <v>184.33</v>
          </cell>
          <cell r="O220">
            <v>0.47</v>
          </cell>
          <cell r="R220">
            <v>0</v>
          </cell>
          <cell r="S220">
            <v>0</v>
          </cell>
          <cell r="U220">
            <v>64</v>
          </cell>
        </row>
        <row r="221">
          <cell r="C221" t="str">
            <v>HOSPITAL SÃO SEBASTIÃO</v>
          </cell>
          <cell r="E221" t="str">
            <v>WILTON PORTELA GOMES</v>
          </cell>
          <cell r="F221" t="str">
            <v>2 - Outros Profissionais da Saúde</v>
          </cell>
          <cell r="G221" t="str">
            <v>3222-05</v>
          </cell>
          <cell r="H221">
            <v>44044</v>
          </cell>
          <cell r="I221">
            <v>12.91</v>
          </cell>
          <cell r="J221">
            <v>103.3</v>
          </cell>
          <cell r="K221">
            <v>0</v>
          </cell>
          <cell r="L221">
            <v>184.33</v>
          </cell>
          <cell r="O221">
            <v>0.47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HOSPITAL SÃO SEBASTIÃO</v>
          </cell>
          <cell r="E222" t="str">
            <v>YALE KLESIANA BARBOSA LINS</v>
          </cell>
          <cell r="F222" t="str">
            <v>2 - Outros Profissionais da Saúde</v>
          </cell>
          <cell r="G222" t="str">
            <v>3222-05</v>
          </cell>
          <cell r="H222">
            <v>44044</v>
          </cell>
          <cell r="I222">
            <v>18.05</v>
          </cell>
          <cell r="J222">
            <v>144.43</v>
          </cell>
          <cell r="K222">
            <v>0</v>
          </cell>
          <cell r="L222">
            <v>184.33</v>
          </cell>
          <cell r="O222">
            <v>0.47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HOSPITAL SÃO SEBASTIÃO</v>
          </cell>
          <cell r="E223" t="str">
            <v>YANA BARROS CARVALHO</v>
          </cell>
          <cell r="F223" t="str">
            <v>2 - Outros Profissionais da Saúde</v>
          </cell>
          <cell r="G223" t="str">
            <v>2235-05</v>
          </cell>
          <cell r="H223">
            <v>44044</v>
          </cell>
          <cell r="I223">
            <v>26.37</v>
          </cell>
          <cell r="J223">
            <v>210.98</v>
          </cell>
          <cell r="K223">
            <v>0</v>
          </cell>
          <cell r="L223">
            <v>184.33</v>
          </cell>
          <cell r="O223">
            <v>1.9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HOSPITAL SÃO SEBASTIÃO</v>
          </cell>
          <cell r="E224" t="str">
            <v>ADRIANA LIMA DA SILVA MONTEIRO</v>
          </cell>
          <cell r="F224" t="str">
            <v>2 - Outros Profissionais da Saúde</v>
          </cell>
          <cell r="G224" t="str">
            <v>3222-05</v>
          </cell>
          <cell r="H224">
            <v>44044</v>
          </cell>
          <cell r="I224">
            <v>23.78</v>
          </cell>
          <cell r="J224">
            <v>190.24</v>
          </cell>
          <cell r="K224">
            <v>0</v>
          </cell>
          <cell r="L224">
            <v>184.33</v>
          </cell>
          <cell r="O224">
            <v>0.47</v>
          </cell>
          <cell r="R224">
            <v>0</v>
          </cell>
          <cell r="S224">
            <v>0</v>
          </cell>
          <cell r="U224">
            <v>64</v>
          </cell>
        </row>
        <row r="225">
          <cell r="C225" t="str">
            <v>HOSPITAL SÃO SEBASTIÃO</v>
          </cell>
          <cell r="E225" t="str">
            <v>BRUNO TENORIO GONÇALVES DA SILVA</v>
          </cell>
          <cell r="F225" t="str">
            <v>1 - Médico</v>
          </cell>
          <cell r="G225" t="str">
            <v>2251-25</v>
          </cell>
          <cell r="H225">
            <v>44044</v>
          </cell>
          <cell r="I225">
            <v>152.63</v>
          </cell>
          <cell r="J225">
            <v>1220.98</v>
          </cell>
          <cell r="K225">
            <v>0</v>
          </cell>
          <cell r="L225">
            <v>184.33</v>
          </cell>
          <cell r="O225">
            <v>7.52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HOSPITAL SÃO SEBASTIÃO</v>
          </cell>
          <cell r="E226" t="str">
            <v>ELENICE MARIA DE OLIVEIRA</v>
          </cell>
          <cell r="F226" t="str">
            <v>2 - Outros Profissionais da Saúde</v>
          </cell>
          <cell r="G226" t="str">
            <v>3222-05</v>
          </cell>
          <cell r="H226">
            <v>44044</v>
          </cell>
          <cell r="I226">
            <v>17.22</v>
          </cell>
          <cell r="J226">
            <v>137.74</v>
          </cell>
          <cell r="K226">
            <v>0</v>
          </cell>
          <cell r="L226">
            <v>184.33</v>
          </cell>
          <cell r="O226">
            <v>0.47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HOSPITAL SÃO SEBASTIÃO</v>
          </cell>
          <cell r="E227" t="str">
            <v xml:space="preserve">FLAVIA SUSANA PORTELA GOMES </v>
          </cell>
          <cell r="F227" t="str">
            <v>2 - Outros Profissionais da Saúde</v>
          </cell>
          <cell r="G227" t="str">
            <v>2235-05</v>
          </cell>
          <cell r="H227">
            <v>44044</v>
          </cell>
          <cell r="I227">
            <v>35.159999999999997</v>
          </cell>
          <cell r="J227">
            <v>281.26</v>
          </cell>
          <cell r="K227">
            <v>0</v>
          </cell>
          <cell r="L227">
            <v>184.33</v>
          </cell>
          <cell r="O227">
            <v>1.9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HOSPITAL SÃO SEBASTIÃO</v>
          </cell>
          <cell r="E228" t="str">
            <v>JACIANE BEZERRA DOS SANTOS</v>
          </cell>
          <cell r="F228" t="str">
            <v>2 - Outros Profissionais da Saúde</v>
          </cell>
          <cell r="G228" t="str">
            <v>3222-05</v>
          </cell>
          <cell r="H228">
            <v>44044</v>
          </cell>
          <cell r="I228">
            <v>19.93</v>
          </cell>
          <cell r="J228">
            <v>159.47</v>
          </cell>
          <cell r="K228">
            <v>0</v>
          </cell>
          <cell r="L228">
            <v>184.33</v>
          </cell>
          <cell r="O228">
            <v>0.47</v>
          </cell>
          <cell r="R228">
            <v>0</v>
          </cell>
          <cell r="S228">
            <v>0</v>
          </cell>
          <cell r="U228">
            <v>64</v>
          </cell>
        </row>
        <row r="229">
          <cell r="C229" t="str">
            <v>HOSPITAL SÃO SEBASTIÃO</v>
          </cell>
          <cell r="E229" t="str">
            <v>JOAO VICTOR GOMES LEOCADIO</v>
          </cell>
          <cell r="F229" t="str">
            <v>2 - Outros Profissionais da Saúde</v>
          </cell>
          <cell r="G229" t="str">
            <v>5211-30</v>
          </cell>
          <cell r="H229">
            <v>44044</v>
          </cell>
          <cell r="I229">
            <v>19.32</v>
          </cell>
          <cell r="J229">
            <v>154.59</v>
          </cell>
          <cell r="K229">
            <v>0</v>
          </cell>
          <cell r="L229">
            <v>184.33</v>
          </cell>
          <cell r="O229">
            <v>0.47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HOSPITAL SÃO SEBASTIÃO</v>
          </cell>
          <cell r="E230" t="str">
            <v>LIGIANE SOARES DE SOUZA</v>
          </cell>
          <cell r="F230" t="str">
            <v>3 - Administrativo</v>
          </cell>
          <cell r="G230" t="str">
            <v>4131-15</v>
          </cell>
          <cell r="H230">
            <v>44044</v>
          </cell>
          <cell r="I230">
            <v>21.79</v>
          </cell>
          <cell r="J230">
            <v>174.33</v>
          </cell>
          <cell r="K230">
            <v>0</v>
          </cell>
          <cell r="L230">
            <v>184.33</v>
          </cell>
          <cell r="O230">
            <v>0.47</v>
          </cell>
          <cell r="R230">
            <v>0</v>
          </cell>
          <cell r="S230">
            <v>0</v>
          </cell>
          <cell r="U230">
            <v>0</v>
          </cell>
        </row>
        <row r="231">
          <cell r="C231" t="str">
            <v>HOSPITAL SÃO SEBASTIÃO</v>
          </cell>
          <cell r="E231" t="str">
            <v>MARIA CLAUDINEIDE BEZERRA DA SILVA</v>
          </cell>
          <cell r="F231" t="str">
            <v>3 - Administrativo</v>
          </cell>
          <cell r="G231" t="str">
            <v>5163-45</v>
          </cell>
          <cell r="H231">
            <v>44044</v>
          </cell>
          <cell r="I231">
            <v>16.95</v>
          </cell>
          <cell r="J231">
            <v>135.56</v>
          </cell>
          <cell r="K231">
            <v>0</v>
          </cell>
          <cell r="L231">
            <v>184.33</v>
          </cell>
          <cell r="O231">
            <v>0.47</v>
          </cell>
          <cell r="R231">
            <v>0</v>
          </cell>
          <cell r="S231">
            <v>0</v>
          </cell>
          <cell r="U231">
            <v>0</v>
          </cell>
        </row>
        <row r="232">
          <cell r="C232" t="str">
            <v>HOSPITAL SÃO SEBASTIÃO</v>
          </cell>
          <cell r="E232" t="str">
            <v>MARIA CRISTINA DA SILVA</v>
          </cell>
          <cell r="F232" t="str">
            <v>3 - Administrativo</v>
          </cell>
          <cell r="G232" t="str">
            <v>5143-20</v>
          </cell>
          <cell r="H232">
            <v>44044</v>
          </cell>
          <cell r="I232">
            <v>18.95</v>
          </cell>
          <cell r="J232">
            <v>151.61000000000001</v>
          </cell>
          <cell r="K232">
            <v>0</v>
          </cell>
          <cell r="L232">
            <v>184.33</v>
          </cell>
          <cell r="O232">
            <v>0.47</v>
          </cell>
          <cell r="R232">
            <v>0</v>
          </cell>
          <cell r="S232">
            <v>0</v>
          </cell>
          <cell r="U232">
            <v>0</v>
          </cell>
        </row>
        <row r="233">
          <cell r="C233" t="str">
            <v>HOSPITAL SÃO SEBASTIÃO</v>
          </cell>
          <cell r="E233" t="str">
            <v>MAYU ANDRADE AGUIAR</v>
          </cell>
          <cell r="F233" t="str">
            <v>2 - Outros Profissionais da Saúde</v>
          </cell>
          <cell r="G233" t="str">
            <v>2234-05</v>
          </cell>
          <cell r="H233">
            <v>44044</v>
          </cell>
          <cell r="I233">
            <v>48.42</v>
          </cell>
          <cell r="J233">
            <v>387.32</v>
          </cell>
          <cell r="K233">
            <v>0</v>
          </cell>
          <cell r="L233">
            <v>184.33</v>
          </cell>
          <cell r="O233">
            <v>0.47</v>
          </cell>
          <cell r="R233">
            <v>0</v>
          </cell>
          <cell r="S233">
            <v>0</v>
          </cell>
          <cell r="U233">
            <v>0</v>
          </cell>
        </row>
        <row r="234">
          <cell r="C234" t="str">
            <v>HOSPITAL SÃO SEBASTIÃO</v>
          </cell>
          <cell r="E234" t="str">
            <v>VERONALDO TAVARES DA SILVA</v>
          </cell>
          <cell r="F234" t="str">
            <v>2 - Outros Profissionais da Saúde</v>
          </cell>
          <cell r="G234" t="str">
            <v>3222-05</v>
          </cell>
          <cell r="H234">
            <v>44044</v>
          </cell>
          <cell r="I234">
            <v>18.53</v>
          </cell>
          <cell r="J234">
            <v>148.19</v>
          </cell>
          <cell r="K234">
            <v>0</v>
          </cell>
          <cell r="L234">
            <v>184.33</v>
          </cell>
          <cell r="O234">
            <v>0.47</v>
          </cell>
          <cell r="R234">
            <v>0</v>
          </cell>
          <cell r="S234">
            <v>0</v>
          </cell>
          <cell r="U234">
            <v>0</v>
          </cell>
        </row>
        <row r="235">
          <cell r="C235" t="str">
            <v>HOSPITAL SÃO SEBASTIÃO</v>
          </cell>
          <cell r="E235" t="str">
            <v>DANIELLE KARINA SANTOS OLIVEIRA PEDROSA SOARES</v>
          </cell>
          <cell r="F235" t="str">
            <v>2 - Outros Profissionais da Saúde</v>
          </cell>
          <cell r="G235" t="str">
            <v>2516-05</v>
          </cell>
          <cell r="H235">
            <v>44044</v>
          </cell>
          <cell r="I235">
            <v>29.7</v>
          </cell>
          <cell r="J235">
            <v>237.66</v>
          </cell>
          <cell r="K235">
            <v>0</v>
          </cell>
          <cell r="L235">
            <v>184.33</v>
          </cell>
          <cell r="O235">
            <v>0.47</v>
          </cell>
          <cell r="R235">
            <v>0</v>
          </cell>
          <cell r="S235">
            <v>0</v>
          </cell>
          <cell r="U235">
            <v>0</v>
          </cell>
        </row>
        <row r="236">
          <cell r="C236" t="str">
            <v>HOSPITAL SÃO SEBASTIÃO</v>
          </cell>
          <cell r="E236" t="str">
            <v xml:space="preserve">ELIZABETE MARIA DA SILVA ROCHA </v>
          </cell>
          <cell r="F236" t="str">
            <v>2 - Outros Profissionais da Saúde</v>
          </cell>
          <cell r="G236" t="str">
            <v>3222-05</v>
          </cell>
          <cell r="H236">
            <v>44044</v>
          </cell>
          <cell r="I236">
            <v>9.11</v>
          </cell>
          <cell r="J236">
            <v>64.88</v>
          </cell>
          <cell r="K236">
            <v>0</v>
          </cell>
          <cell r="L236">
            <v>184.33</v>
          </cell>
          <cell r="O236">
            <v>0.47</v>
          </cell>
          <cell r="R236">
            <v>0</v>
          </cell>
          <cell r="S236">
            <v>0</v>
          </cell>
          <cell r="U236">
            <v>0</v>
          </cell>
        </row>
        <row r="237">
          <cell r="C237" t="str">
            <v>HOSPITAL SÃO SEBASTIÃO</v>
          </cell>
          <cell r="E237" t="str">
            <v>EVERALDO DA SILVA OLIVEIRA</v>
          </cell>
          <cell r="F237" t="str">
            <v>2 - Outros Profissionais da Saúde</v>
          </cell>
          <cell r="G237" t="str">
            <v>3222-05</v>
          </cell>
          <cell r="H237">
            <v>44044</v>
          </cell>
          <cell r="I237">
            <v>17.79</v>
          </cell>
          <cell r="J237">
            <v>63.88</v>
          </cell>
          <cell r="K237">
            <v>0</v>
          </cell>
          <cell r="L237">
            <v>184.33</v>
          </cell>
          <cell r="O237">
            <v>0.47</v>
          </cell>
          <cell r="R237">
            <v>0</v>
          </cell>
          <cell r="S237">
            <v>0</v>
          </cell>
          <cell r="U237">
            <v>0</v>
          </cell>
        </row>
        <row r="238">
          <cell r="C238" t="str">
            <v>HOSPITAL SÃO SEBASTIÃO</v>
          </cell>
          <cell r="E238" t="str">
            <v>LARISSA MIRELE DOS SANTOS OLIVEIRA</v>
          </cell>
          <cell r="F238" t="str">
            <v>3 - Administrativo</v>
          </cell>
          <cell r="G238" t="str">
            <v>3516-05</v>
          </cell>
          <cell r="H238">
            <v>44044</v>
          </cell>
          <cell r="I238">
            <v>19.309999999999999</v>
          </cell>
          <cell r="J238">
            <v>154.59</v>
          </cell>
          <cell r="K238">
            <v>0</v>
          </cell>
          <cell r="L238">
            <v>184.33</v>
          </cell>
          <cell r="O238">
            <v>0.47</v>
          </cell>
          <cell r="R238">
            <v>0</v>
          </cell>
          <cell r="S238">
            <v>0</v>
          </cell>
          <cell r="U238">
            <v>0</v>
          </cell>
        </row>
        <row r="239">
          <cell r="C239" t="str">
            <v>HOSPITAL SÃO SEBASTIÃO</v>
          </cell>
          <cell r="E239" t="str">
            <v>SERGIO JOSE DA SILVA</v>
          </cell>
          <cell r="F239" t="str">
            <v>3 - Administrativo</v>
          </cell>
          <cell r="G239" t="str">
            <v>5151-10</v>
          </cell>
          <cell r="H239">
            <v>44044</v>
          </cell>
          <cell r="I239">
            <v>8.66</v>
          </cell>
          <cell r="J239">
            <v>66.459999999999994</v>
          </cell>
          <cell r="K239">
            <v>0</v>
          </cell>
          <cell r="L239">
            <v>184.33</v>
          </cell>
          <cell r="O239">
            <v>0.49</v>
          </cell>
          <cell r="R239">
            <v>0</v>
          </cell>
          <cell r="S239">
            <v>0</v>
          </cell>
          <cell r="U239">
            <v>0</v>
          </cell>
        </row>
        <row r="240">
          <cell r="R240">
            <v>0</v>
          </cell>
          <cell r="S240">
            <v>0</v>
          </cell>
        </row>
        <row r="241">
          <cell r="R241">
            <v>0</v>
          </cell>
          <cell r="S241">
            <v>0</v>
          </cell>
        </row>
        <row r="242">
          <cell r="R242">
            <v>0</v>
          </cell>
          <cell r="S242">
            <v>0</v>
          </cell>
        </row>
        <row r="243">
          <cell r="R243">
            <v>0</v>
          </cell>
          <cell r="S243">
            <v>0</v>
          </cell>
        </row>
        <row r="244">
          <cell r="R244">
            <v>0</v>
          </cell>
          <cell r="S244">
            <v>0</v>
          </cell>
        </row>
        <row r="245">
          <cell r="R245">
            <v>0</v>
          </cell>
          <cell r="S245">
            <v>0</v>
          </cell>
        </row>
        <row r="246">
          <cell r="R246">
            <v>0</v>
          </cell>
          <cell r="S246">
            <v>0</v>
          </cell>
        </row>
        <row r="247">
          <cell r="R247">
            <v>0</v>
          </cell>
          <cell r="S247">
            <v>0</v>
          </cell>
        </row>
        <row r="248">
          <cell r="R248">
            <v>0</v>
          </cell>
          <cell r="S248">
            <v>0</v>
          </cell>
        </row>
        <row r="249">
          <cell r="R249">
            <v>0</v>
          </cell>
          <cell r="S249">
            <v>0</v>
          </cell>
        </row>
        <row r="250">
          <cell r="R250">
            <v>0</v>
          </cell>
          <cell r="S250">
            <v>0</v>
          </cell>
        </row>
        <row r="251">
          <cell r="R251">
            <v>0</v>
          </cell>
          <cell r="S251">
            <v>0</v>
          </cell>
        </row>
        <row r="252">
          <cell r="R252">
            <v>0</v>
          </cell>
          <cell r="S252">
            <v>0</v>
          </cell>
        </row>
        <row r="253">
          <cell r="R253">
            <v>0</v>
          </cell>
          <cell r="S253">
            <v>0</v>
          </cell>
        </row>
        <row r="254">
          <cell r="R254">
            <v>0</v>
          </cell>
          <cell r="S254">
            <v>0</v>
          </cell>
        </row>
        <row r="255">
          <cell r="R255">
            <v>0</v>
          </cell>
          <cell r="S255">
            <v>0</v>
          </cell>
        </row>
        <row r="256">
          <cell r="R256">
            <v>0</v>
          </cell>
          <cell r="S256">
            <v>0</v>
          </cell>
        </row>
        <row r="257">
          <cell r="R257">
            <v>0</v>
          </cell>
          <cell r="S257">
            <v>0</v>
          </cell>
        </row>
        <row r="258">
          <cell r="R258">
            <v>0</v>
          </cell>
          <cell r="S258">
            <v>0</v>
          </cell>
        </row>
        <row r="259">
          <cell r="R259">
            <v>0</v>
          </cell>
          <cell r="S259">
            <v>0</v>
          </cell>
        </row>
        <row r="260">
          <cell r="R260">
            <v>0</v>
          </cell>
          <cell r="S260">
            <v>0</v>
          </cell>
        </row>
        <row r="261">
          <cell r="R261">
            <v>0</v>
          </cell>
          <cell r="S261">
            <v>0</v>
          </cell>
        </row>
        <row r="262">
          <cell r="R262">
            <v>0</v>
          </cell>
          <cell r="S262">
            <v>0</v>
          </cell>
        </row>
        <row r="263">
          <cell r="R263">
            <v>0</v>
          </cell>
          <cell r="S263">
            <v>0</v>
          </cell>
        </row>
        <row r="264">
          <cell r="R264">
            <v>0</v>
          </cell>
          <cell r="S264">
            <v>0</v>
          </cell>
        </row>
        <row r="265">
          <cell r="R265">
            <v>0</v>
          </cell>
          <cell r="S265">
            <v>0</v>
          </cell>
        </row>
        <row r="266">
          <cell r="R266">
            <v>0</v>
          </cell>
          <cell r="S266">
            <v>0</v>
          </cell>
        </row>
        <row r="267">
          <cell r="R267">
            <v>0</v>
          </cell>
          <cell r="S267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22A8B6-8DD3-4E5E-B6E5-D113652F6A15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10894988000648</v>
      </c>
      <c r="B3" s="9" t="str">
        <f>'[1]TCE - ANEXO III - Preencher'!C12</f>
        <v>HOSPITAL SÃO SEBASTIÃO</v>
      </c>
      <c r="C3" s="10"/>
      <c r="D3" s="11" t="str">
        <f>'[1]TCE - ANEXO III - Preencher'!E12</f>
        <v>ADALBERTO DE LIMA</v>
      </c>
      <c r="E3" s="9" t="str">
        <f>IF('[1]TCE - ANEXO III - Preencher'!F12="4 - Assistência Odontológica","2 - Outros Profissionais da Saúde",'[1]TCE - ANEXO III - Preencher'!F12)</f>
        <v>1 - Médico</v>
      </c>
      <c r="F3" s="12" t="str">
        <f>'[1]TCE - ANEXO III - Preencher'!G12</f>
        <v>2251-25</v>
      </c>
      <c r="G3" s="13">
        <f>IF('[1]TCE - ANEXO III - Preencher'!H12="","",'[1]TCE - ANEXO III - Preencher'!H12)</f>
        <v>44044</v>
      </c>
      <c r="H3" s="14">
        <f>'[1]TCE - ANEXO III - Preencher'!I12</f>
        <v>125.65</v>
      </c>
      <c r="I3" s="14">
        <f>'[1]TCE - ANEXO III - Preencher'!J12</f>
        <v>1005.13</v>
      </c>
      <c r="J3" s="14">
        <f>'[1]TCE - ANEXO III - Preencher'!K12</f>
        <v>0</v>
      </c>
      <c r="K3" s="15">
        <f>'[1]TCE - ANEXO III - Preencher'!L12</f>
        <v>184.32</v>
      </c>
      <c r="L3" s="15">
        <f>'[1]TCE - ANEXO III - Preencher'!M12</f>
        <v>0</v>
      </c>
      <c r="M3" s="15">
        <f>K3-L3</f>
        <v>184.32</v>
      </c>
      <c r="N3" s="15">
        <f>'[1]TCE - ANEXO III - Preencher'!O12</f>
        <v>7.52</v>
      </c>
      <c r="O3" s="15">
        <f>'[1]TCE - ANEXO III - Preencher'!P12</f>
        <v>0</v>
      </c>
      <c r="P3" s="16">
        <f>N3-O3</f>
        <v>7.52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1322.62</v>
      </c>
    </row>
    <row r="4" spans="1:28" x14ac:dyDescent="0.2">
      <c r="A4" s="8">
        <f>IFERROR(VLOOKUP(B4,'[1]DADOS (OCULTAR)'!$P$3:$R$56,3,0),"")</f>
        <v>10894988000648</v>
      </c>
      <c r="B4" s="9" t="str">
        <f>'[1]TCE - ANEXO III - Preencher'!C13</f>
        <v>HOSPITAL SÃO SEBASTIÃO</v>
      </c>
      <c r="C4" s="10"/>
      <c r="D4" s="11" t="str">
        <f>'[1]TCE - ANEXO III - Preencher'!E13</f>
        <v>ADILSON SANTOS DA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>
        <f>IF('[1]TCE - ANEXO III - Preencher'!H13="","",'[1]TCE - ANEXO III - Preencher'!H13)</f>
        <v>44044</v>
      </c>
      <c r="H4" s="14">
        <f>'[1]TCE - ANEXO III - Preencher'!I13</f>
        <v>10.1</v>
      </c>
      <c r="I4" s="14">
        <f>'[1]TCE - ANEXO III - Preencher'!J13</f>
        <v>80.81</v>
      </c>
      <c r="J4" s="14">
        <f>'[1]TCE - ANEXO III - Preencher'!K13</f>
        <v>0</v>
      </c>
      <c r="K4" s="15">
        <f>'[1]TCE - ANEXO III - Preencher'!L13</f>
        <v>184.32</v>
      </c>
      <c r="L4" s="15">
        <f>'[1]TCE - ANEXO III - Preencher'!M13</f>
        <v>0</v>
      </c>
      <c r="M4" s="15">
        <f t="shared" ref="M4:M67" si="1">K4-L4</f>
        <v>184.32</v>
      </c>
      <c r="N4" s="15">
        <f>'[1]TCE - ANEXO III - Preencher'!O13</f>
        <v>0.47</v>
      </c>
      <c r="O4" s="15">
        <f>'[1]TCE - ANEXO III - Preencher'!P13</f>
        <v>0</v>
      </c>
      <c r="P4" s="16">
        <f t="shared" ref="P4:P67" si="2">N4-O4</f>
        <v>0.47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275.70000000000005</v>
      </c>
    </row>
    <row r="5" spans="1:28" x14ac:dyDescent="0.2">
      <c r="A5" s="8">
        <f>IFERROR(VLOOKUP(B5,'[1]DADOS (OCULTAR)'!$P$3:$R$56,3,0),"")</f>
        <v>10894988000648</v>
      </c>
      <c r="B5" s="9" t="str">
        <f>'[1]TCE - ANEXO III - Preencher'!C14</f>
        <v>HOSPITAL SÃO SEBASTIÃO</v>
      </c>
      <c r="C5" s="10"/>
      <c r="D5" s="11" t="str">
        <f>'[1]TCE - ANEXO III - Preencher'!E14</f>
        <v>ADRIANA COUTINHO DE OLIVEIRA LIMA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1424-10</v>
      </c>
      <c r="G5" s="13">
        <f>IF('[1]TCE - ANEXO III - Preencher'!H14="","",'[1]TCE - ANEXO III - Preencher'!H14)</f>
        <v>44044</v>
      </c>
      <c r="H5" s="14">
        <f>'[1]TCE - ANEXO III - Preencher'!I14</f>
        <v>32.47</v>
      </c>
      <c r="I5" s="14">
        <f>'[1]TCE - ANEXO III - Preencher'!J14</f>
        <v>259.76</v>
      </c>
      <c r="J5" s="14">
        <f>'[1]TCE - ANEXO III - Preencher'!K14</f>
        <v>0</v>
      </c>
      <c r="K5" s="15">
        <f>'[1]TCE - ANEXO III - Preencher'!L14</f>
        <v>184.32</v>
      </c>
      <c r="L5" s="15">
        <f>'[1]TCE - ANEXO III - Preencher'!M14</f>
        <v>0</v>
      </c>
      <c r="M5" s="15">
        <f t="shared" si="1"/>
        <v>184.32</v>
      </c>
      <c r="N5" s="15">
        <f>'[1]TCE - ANEXO III - Preencher'!O14</f>
        <v>0.47</v>
      </c>
      <c r="O5" s="15">
        <f>'[1]TCE - ANEXO III - Preencher'!P14</f>
        <v>0</v>
      </c>
      <c r="P5" s="16">
        <f t="shared" si="2"/>
        <v>0.47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477.02000000000004</v>
      </c>
    </row>
    <row r="6" spans="1:28" x14ac:dyDescent="0.2">
      <c r="A6" s="8">
        <f>IFERROR(VLOOKUP(B6,'[1]DADOS (OCULTAR)'!$P$3:$R$56,3,0),"")</f>
        <v>10894988000648</v>
      </c>
      <c r="B6" s="9" t="str">
        <f>'[1]TCE - ANEXO III - Preencher'!C15</f>
        <v>HOSPITAL SÃO SEBASTIÃO</v>
      </c>
      <c r="C6" s="10"/>
      <c r="D6" s="11" t="str">
        <f>'[1]TCE - ANEXO III - Preencher'!E15</f>
        <v>ADRIANO MARCELL DA SILVA E SILVA</v>
      </c>
      <c r="E6" s="9" t="str">
        <f>IF('[1]TCE - ANEXO III - Preencher'!F15="4 - Assistência Odontológica","2 - Outros Profissionais da Saúde",'[1]TCE - ANEXO III - Preencher'!F15)</f>
        <v>1 - Médico</v>
      </c>
      <c r="F6" s="12" t="str">
        <f>'[1]TCE - ANEXO III - Preencher'!G15</f>
        <v>2251-25</v>
      </c>
      <c r="G6" s="13">
        <f>IF('[1]TCE - ANEXO III - Preencher'!H15="","",'[1]TCE - ANEXO III - Preencher'!H15)</f>
        <v>44044</v>
      </c>
      <c r="H6" s="14">
        <f>'[1]TCE - ANEXO III - Preencher'!I15</f>
        <v>108.06</v>
      </c>
      <c r="I6" s="14">
        <f>'[1]TCE - ANEXO III - Preencher'!J15</f>
        <v>864.55</v>
      </c>
      <c r="J6" s="14">
        <f>'[1]TCE - ANEXO III - Preencher'!K15</f>
        <v>0</v>
      </c>
      <c r="K6" s="15">
        <f>'[1]TCE - ANEXO III - Preencher'!L15</f>
        <v>184.32</v>
      </c>
      <c r="L6" s="15">
        <f>'[1]TCE - ANEXO III - Preencher'!M15</f>
        <v>0</v>
      </c>
      <c r="M6" s="15">
        <f t="shared" si="1"/>
        <v>184.32</v>
      </c>
      <c r="N6" s="15">
        <f>'[1]TCE - ANEXO III - Preencher'!O15</f>
        <v>7.52</v>
      </c>
      <c r="O6" s="15">
        <f>'[1]TCE - ANEXO III - Preencher'!P15</f>
        <v>0</v>
      </c>
      <c r="P6" s="16">
        <f t="shared" si="2"/>
        <v>7.52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1164.4499999999998</v>
      </c>
    </row>
    <row r="7" spans="1:28" x14ac:dyDescent="0.2">
      <c r="A7" s="8">
        <f>IFERROR(VLOOKUP(B7,'[1]DADOS (OCULTAR)'!$P$3:$R$56,3,0),"")</f>
        <v>10894988000648</v>
      </c>
      <c r="B7" s="9" t="str">
        <f>'[1]TCE - ANEXO III - Preencher'!C16</f>
        <v>HOSPITAL SÃO SEBASTIÃO</v>
      </c>
      <c r="C7" s="10"/>
      <c r="D7" s="11" t="str">
        <f>'[1]TCE - ANEXO III - Preencher'!E16</f>
        <v>AFRA BISERRA DE BRITO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>
        <f>IF('[1]TCE - ANEXO III - Preencher'!H16="","",'[1]TCE - ANEXO III - Preencher'!H16)</f>
        <v>44044</v>
      </c>
      <c r="H7" s="14">
        <f>'[1]TCE - ANEXO III - Preencher'!I16</f>
        <v>12.91</v>
      </c>
      <c r="I7" s="14">
        <f>'[1]TCE - ANEXO III - Preencher'!J16</f>
        <v>103.3</v>
      </c>
      <c r="J7" s="14">
        <f>'[1]TCE - ANEXO III - Preencher'!K16</f>
        <v>0</v>
      </c>
      <c r="K7" s="15">
        <f>'[1]TCE - ANEXO III - Preencher'!L16</f>
        <v>184.32</v>
      </c>
      <c r="L7" s="15">
        <f>'[1]TCE - ANEXO III - Preencher'!M16</f>
        <v>0</v>
      </c>
      <c r="M7" s="15">
        <f t="shared" si="1"/>
        <v>184.32</v>
      </c>
      <c r="N7" s="15">
        <f>'[1]TCE - ANEXO III - Preencher'!O16</f>
        <v>0.47</v>
      </c>
      <c r="O7" s="15">
        <f>'[1]TCE - ANEXO III - Preencher'!P16</f>
        <v>0</v>
      </c>
      <c r="P7" s="16">
        <f t="shared" si="2"/>
        <v>0.47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301</v>
      </c>
    </row>
    <row r="8" spans="1:28" x14ac:dyDescent="0.2">
      <c r="A8" s="8">
        <f>IFERROR(VLOOKUP(B8,'[1]DADOS (OCULTAR)'!$P$3:$R$56,3,0),"")</f>
        <v>10894988000648</v>
      </c>
      <c r="B8" s="9" t="str">
        <f>'[1]TCE - ANEXO III - Preencher'!C17</f>
        <v>HOSPITAL SÃO SEBASTIÃO</v>
      </c>
      <c r="C8" s="10"/>
      <c r="D8" s="11" t="str">
        <f>'[1]TCE - ANEXO III - Preencher'!E17</f>
        <v>AIRTON RIBEIRO DOS ANJOS FILHO</v>
      </c>
      <c r="E8" s="9" t="str">
        <f>IF('[1]TCE - ANEXO III - Preencher'!F17="4 - Assistência Odontológica","2 - Outros Profissionais da Saúde",'[1]TCE - ANEXO III - Preencher'!F17)</f>
        <v>1 - Médico</v>
      </c>
      <c r="F8" s="12" t="str">
        <f>'[1]TCE - ANEXO III - Preencher'!G17</f>
        <v>2251-25</v>
      </c>
      <c r="G8" s="13">
        <f>IF('[1]TCE - ANEXO III - Preencher'!H17="","",'[1]TCE - ANEXO III - Preencher'!H17)</f>
        <v>44044</v>
      </c>
      <c r="H8" s="14">
        <f>'[1]TCE - ANEXO III - Preencher'!I17</f>
        <v>111</v>
      </c>
      <c r="I8" s="14">
        <f>'[1]TCE - ANEXO III - Preencher'!J17</f>
        <v>888</v>
      </c>
      <c r="J8" s="14">
        <f>'[1]TCE - ANEXO III - Preencher'!K17</f>
        <v>0</v>
      </c>
      <c r="K8" s="15">
        <f>'[1]TCE - ANEXO III - Preencher'!L17</f>
        <v>184.32</v>
      </c>
      <c r="L8" s="15">
        <f>'[1]TCE - ANEXO III - Preencher'!M17</f>
        <v>0</v>
      </c>
      <c r="M8" s="15">
        <f t="shared" si="1"/>
        <v>184.32</v>
      </c>
      <c r="N8" s="15">
        <f>'[1]TCE - ANEXO III - Preencher'!O17</f>
        <v>7.52</v>
      </c>
      <c r="O8" s="15">
        <f>'[1]TCE - ANEXO III - Preencher'!P17</f>
        <v>0</v>
      </c>
      <c r="P8" s="16">
        <f t="shared" si="2"/>
        <v>7.52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1190.8399999999999</v>
      </c>
    </row>
    <row r="9" spans="1:28" x14ac:dyDescent="0.2">
      <c r="A9" s="8">
        <f>IFERROR(VLOOKUP(B9,'[1]DADOS (OCULTAR)'!$P$3:$R$56,3,0),"")</f>
        <v>10894988000648</v>
      </c>
      <c r="B9" s="9" t="str">
        <f>'[1]TCE - ANEXO III - Preencher'!C18</f>
        <v>HOSPITAL SÃO SEBASTIÃO</v>
      </c>
      <c r="C9" s="10"/>
      <c r="D9" s="11" t="str">
        <f>'[1]TCE - ANEXO III - Preencher'!E18</f>
        <v>ALCIVANIA VALQUIRIA ALVES DE SOUZA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>
        <f>IF('[1]TCE - ANEXO III - Preencher'!H18="","",'[1]TCE - ANEXO III - Preencher'!H18)</f>
        <v>44044</v>
      </c>
      <c r="H9" s="14">
        <f>'[1]TCE - ANEXO III - Preencher'!I18</f>
        <v>14.88</v>
      </c>
      <c r="I9" s="14">
        <f>'[1]TCE - ANEXO III - Preencher'!J18</f>
        <v>118.98</v>
      </c>
      <c r="J9" s="14">
        <f>'[1]TCE - ANEXO III - Preencher'!K18</f>
        <v>0</v>
      </c>
      <c r="K9" s="15">
        <f>'[1]TCE - ANEXO III - Preencher'!L18</f>
        <v>184.32</v>
      </c>
      <c r="L9" s="15">
        <f>'[1]TCE - ANEXO III - Preencher'!M18</f>
        <v>0</v>
      </c>
      <c r="M9" s="15">
        <f t="shared" si="1"/>
        <v>184.32</v>
      </c>
      <c r="N9" s="15">
        <f>'[1]TCE - ANEXO III - Preencher'!O18</f>
        <v>0.47</v>
      </c>
      <c r="O9" s="15">
        <f>'[1]TCE - ANEXO III - Preencher'!P18</f>
        <v>0</v>
      </c>
      <c r="P9" s="16">
        <f t="shared" si="2"/>
        <v>0.47</v>
      </c>
      <c r="Q9" s="15">
        <f>'[1]TCE - ANEXO III - Preencher'!R18</f>
        <v>105.6</v>
      </c>
      <c r="R9" s="15">
        <f>'[1]TCE - ANEXO III - Preencher'!S18</f>
        <v>64.94</v>
      </c>
      <c r="S9" s="16">
        <f t="shared" si="3"/>
        <v>40.659999999999997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359.31000000000006</v>
      </c>
    </row>
    <row r="10" spans="1:28" x14ac:dyDescent="0.2">
      <c r="A10" s="8">
        <f>IFERROR(VLOOKUP(B10,'[1]DADOS (OCULTAR)'!$P$3:$R$56,3,0),"")</f>
        <v>10894988000648</v>
      </c>
      <c r="B10" s="9" t="str">
        <f>'[1]TCE - ANEXO III - Preencher'!C19</f>
        <v>HOSPITAL SÃO SEBASTIÃO</v>
      </c>
      <c r="C10" s="10"/>
      <c r="D10" s="11" t="str">
        <f>'[1]TCE - ANEXO III - Preencher'!E19</f>
        <v>ALDANIR CAMPOS FERREIRA DA SILVA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4110-10</v>
      </c>
      <c r="G10" s="13">
        <f>IF('[1]TCE - ANEXO III - Preencher'!H19="","",'[1]TCE - ANEXO III - Preencher'!H19)</f>
        <v>44044</v>
      </c>
      <c r="H10" s="14">
        <f>'[1]TCE - ANEXO III - Preencher'!I19</f>
        <v>13.5</v>
      </c>
      <c r="I10" s="14">
        <f>'[1]TCE - ANEXO III - Preencher'!J19</f>
        <v>108.03</v>
      </c>
      <c r="J10" s="14">
        <f>'[1]TCE - ANEXO III - Preencher'!K19</f>
        <v>0</v>
      </c>
      <c r="K10" s="15">
        <f>'[1]TCE - ANEXO III - Preencher'!L19</f>
        <v>184.32</v>
      </c>
      <c r="L10" s="15">
        <f>'[1]TCE - ANEXO III - Preencher'!M19</f>
        <v>0</v>
      </c>
      <c r="M10" s="15">
        <f t="shared" si="1"/>
        <v>184.32</v>
      </c>
      <c r="N10" s="15">
        <f>'[1]TCE - ANEXO III - Preencher'!O19</f>
        <v>0.47</v>
      </c>
      <c r="O10" s="15">
        <f>'[1]TCE - ANEXO III - Preencher'!P19</f>
        <v>0</v>
      </c>
      <c r="P10" s="16">
        <f t="shared" si="2"/>
        <v>0.47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306.32000000000005</v>
      </c>
    </row>
    <row r="11" spans="1:28" x14ac:dyDescent="0.2">
      <c r="A11" s="8">
        <f>IFERROR(VLOOKUP(B11,'[1]DADOS (OCULTAR)'!$P$3:$R$56,3,0),"")</f>
        <v>10894988000648</v>
      </c>
      <c r="B11" s="9" t="str">
        <f>'[1]TCE - ANEXO III - Preencher'!C20</f>
        <v>HOSPITAL SÃO SEBASTIÃO</v>
      </c>
      <c r="C11" s="10"/>
      <c r="D11" s="11" t="str">
        <f>'[1]TCE - ANEXO III - Preencher'!E20</f>
        <v>ALDENIA SOARES DOS SANTOS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>
        <f>IF('[1]TCE - ANEXO III - Preencher'!H20="","",'[1]TCE - ANEXO III - Preencher'!H20)</f>
        <v>44044</v>
      </c>
      <c r="H11" s="14">
        <f>'[1]TCE - ANEXO III - Preencher'!I20</f>
        <v>12.91</v>
      </c>
      <c r="I11" s="14">
        <f>'[1]TCE - ANEXO III - Preencher'!J20</f>
        <v>103.3</v>
      </c>
      <c r="J11" s="14">
        <f>'[1]TCE - ANEXO III - Preencher'!K20</f>
        <v>0</v>
      </c>
      <c r="K11" s="15">
        <f>'[1]TCE - ANEXO III - Preencher'!L20</f>
        <v>184.32</v>
      </c>
      <c r="L11" s="15">
        <f>'[1]TCE - ANEXO III - Preencher'!M20</f>
        <v>0</v>
      </c>
      <c r="M11" s="15">
        <f t="shared" si="1"/>
        <v>184.32</v>
      </c>
      <c r="N11" s="15">
        <f>'[1]TCE - ANEXO III - Preencher'!O20</f>
        <v>0.47</v>
      </c>
      <c r="O11" s="15">
        <f>'[1]TCE - ANEXO III - Preencher'!P20</f>
        <v>0</v>
      </c>
      <c r="P11" s="16">
        <f t="shared" si="2"/>
        <v>0.47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301</v>
      </c>
    </row>
    <row r="12" spans="1:28" x14ac:dyDescent="0.2">
      <c r="A12" s="8">
        <f>IFERROR(VLOOKUP(B12,'[1]DADOS (OCULTAR)'!$P$3:$R$56,3,0),"")</f>
        <v>10894988000648</v>
      </c>
      <c r="B12" s="9" t="str">
        <f>'[1]TCE - ANEXO III - Preencher'!C21</f>
        <v>HOSPITAL SÃO SEBASTIÃO</v>
      </c>
      <c r="C12" s="10"/>
      <c r="D12" s="11" t="str">
        <f>'[1]TCE - ANEXO III - Preencher'!E21</f>
        <v>ALEX JUNIOR DA SILVA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5151-10</v>
      </c>
      <c r="G12" s="13">
        <f>IF('[1]TCE - ANEXO III - Preencher'!H21="","",'[1]TCE - ANEXO III - Preencher'!H21)</f>
        <v>44044</v>
      </c>
      <c r="H12" s="14">
        <f>'[1]TCE - ANEXO III - Preencher'!I21</f>
        <v>16.91</v>
      </c>
      <c r="I12" s="14">
        <f>'[1]TCE - ANEXO III - Preencher'!J21</f>
        <v>135.21</v>
      </c>
      <c r="J12" s="14">
        <f>'[1]TCE - ANEXO III - Preencher'!K21</f>
        <v>0</v>
      </c>
      <c r="K12" s="15">
        <f>'[1]TCE - ANEXO III - Preencher'!L21</f>
        <v>184.32</v>
      </c>
      <c r="L12" s="15">
        <f>'[1]TCE - ANEXO III - Preencher'!M21</f>
        <v>0</v>
      </c>
      <c r="M12" s="15">
        <f t="shared" si="1"/>
        <v>184.32</v>
      </c>
      <c r="N12" s="15">
        <f>'[1]TCE - ANEXO III - Preencher'!O21</f>
        <v>0.47</v>
      </c>
      <c r="O12" s="15">
        <f>'[1]TCE - ANEXO III - Preencher'!P21</f>
        <v>0</v>
      </c>
      <c r="P12" s="16">
        <f t="shared" si="2"/>
        <v>0.47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336.91</v>
      </c>
    </row>
    <row r="13" spans="1:28" x14ac:dyDescent="0.2">
      <c r="A13" s="8">
        <f>IFERROR(VLOOKUP(B13,'[1]DADOS (OCULTAR)'!$P$3:$R$56,3,0),"")</f>
        <v>10894988000648</v>
      </c>
      <c r="B13" s="9" t="str">
        <f>'[1]TCE - ANEXO III - Preencher'!C22</f>
        <v>HOSPITAL SÃO SEBASTIÃO</v>
      </c>
      <c r="C13" s="10"/>
      <c r="D13" s="11" t="str">
        <f>'[1]TCE - ANEXO III - Preencher'!E22</f>
        <v>ALEXANDRE ELIAS DOS SANTOS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5211-30</v>
      </c>
      <c r="G13" s="13">
        <f>IF('[1]TCE - ANEXO III - Preencher'!H22="","",'[1]TCE - ANEXO III - Preencher'!H22)</f>
        <v>44044</v>
      </c>
      <c r="H13" s="14">
        <f>'[1]TCE - ANEXO III - Preencher'!I22</f>
        <v>13.92</v>
      </c>
      <c r="I13" s="14">
        <f>'[1]TCE - ANEXO III - Preencher'!J22</f>
        <v>111.29</v>
      </c>
      <c r="J13" s="14">
        <f>'[1]TCE - ANEXO III - Preencher'!K22</f>
        <v>0</v>
      </c>
      <c r="K13" s="15">
        <f>'[1]TCE - ANEXO III - Preencher'!L22</f>
        <v>184.32</v>
      </c>
      <c r="L13" s="15">
        <f>'[1]TCE - ANEXO III - Preencher'!M22</f>
        <v>0</v>
      </c>
      <c r="M13" s="15">
        <f t="shared" si="1"/>
        <v>184.32</v>
      </c>
      <c r="N13" s="15">
        <f>'[1]TCE - ANEXO III - Preencher'!O22</f>
        <v>0.47</v>
      </c>
      <c r="O13" s="15">
        <f>'[1]TCE - ANEXO III - Preencher'!P22</f>
        <v>0</v>
      </c>
      <c r="P13" s="16">
        <f t="shared" si="2"/>
        <v>0.47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310</v>
      </c>
    </row>
    <row r="14" spans="1:28" x14ac:dyDescent="0.2">
      <c r="A14" s="8">
        <f>IFERROR(VLOOKUP(B14,'[1]DADOS (OCULTAR)'!$P$3:$R$56,3,0),"")</f>
        <v>10894988000648</v>
      </c>
      <c r="B14" s="9" t="str">
        <f>'[1]TCE - ANEXO III - Preencher'!C23</f>
        <v>HOSPITAL SÃO SEBASTIÃO</v>
      </c>
      <c r="C14" s="10"/>
      <c r="D14" s="11" t="str">
        <f>'[1]TCE - ANEXO III - Preencher'!E23</f>
        <v>ALINE KELLY DOS SANTOS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>
        <f>IF('[1]TCE - ANEXO III - Preencher'!H23="","",'[1]TCE - ANEXO III - Preencher'!H23)</f>
        <v>44044</v>
      </c>
      <c r="H14" s="14">
        <f>'[1]TCE - ANEXO III - Preencher'!I23</f>
        <v>14.87</v>
      </c>
      <c r="I14" s="14">
        <f>'[1]TCE - ANEXO III - Preencher'!J23</f>
        <v>118.96</v>
      </c>
      <c r="J14" s="14">
        <f>'[1]TCE - ANEXO III - Preencher'!K23</f>
        <v>0</v>
      </c>
      <c r="K14" s="15">
        <f>'[1]TCE - ANEXO III - Preencher'!L23</f>
        <v>184.32</v>
      </c>
      <c r="L14" s="15">
        <f>'[1]TCE - ANEXO III - Preencher'!M23</f>
        <v>0</v>
      </c>
      <c r="M14" s="15">
        <f t="shared" si="1"/>
        <v>184.32</v>
      </c>
      <c r="N14" s="15">
        <f>'[1]TCE - ANEXO III - Preencher'!O23</f>
        <v>0.47</v>
      </c>
      <c r="O14" s="15">
        <f>'[1]TCE - ANEXO III - Preencher'!P23</f>
        <v>0</v>
      </c>
      <c r="P14" s="16">
        <f t="shared" si="2"/>
        <v>0.47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64</v>
      </c>
      <c r="U14" s="15">
        <f>'[1]TCE - ANEXO III - Preencher'!V23</f>
        <v>0</v>
      </c>
      <c r="V14" s="16">
        <f t="shared" si="4"/>
        <v>64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382.62</v>
      </c>
    </row>
    <row r="15" spans="1:28" x14ac:dyDescent="0.2">
      <c r="A15" s="8">
        <f>IFERROR(VLOOKUP(B15,'[1]DADOS (OCULTAR)'!$P$3:$R$56,3,0),"")</f>
        <v>10894988000648</v>
      </c>
      <c r="B15" s="9" t="str">
        <f>'[1]TCE - ANEXO III - Preencher'!C24</f>
        <v>HOSPITAL SÃO SEBASTIÃO</v>
      </c>
      <c r="C15" s="10"/>
      <c r="D15" s="11" t="str">
        <f>'[1]TCE - ANEXO III - Preencher'!E24</f>
        <v>ALINNE EDILENE FELIX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2522-10</v>
      </c>
      <c r="G15" s="13">
        <f>IF('[1]TCE - ANEXO III - Preencher'!H24="","",'[1]TCE - ANEXO III - Preencher'!H24)</f>
        <v>44044</v>
      </c>
      <c r="H15" s="14">
        <f>'[1]TCE - ANEXO III - Preencher'!I24</f>
        <v>22.73</v>
      </c>
      <c r="I15" s="14">
        <f>'[1]TCE - ANEXO III - Preencher'!J24</f>
        <v>181.83</v>
      </c>
      <c r="J15" s="14">
        <f>'[1]TCE - ANEXO III - Preencher'!K24</f>
        <v>0</v>
      </c>
      <c r="K15" s="15">
        <f>'[1]TCE - ANEXO III - Preencher'!L24</f>
        <v>184.32</v>
      </c>
      <c r="L15" s="15">
        <f>'[1]TCE - ANEXO III - Preencher'!M24</f>
        <v>0</v>
      </c>
      <c r="M15" s="15">
        <f t="shared" si="1"/>
        <v>184.32</v>
      </c>
      <c r="N15" s="15">
        <f>'[1]TCE - ANEXO III - Preencher'!O24</f>
        <v>0.47</v>
      </c>
      <c r="O15" s="15">
        <f>'[1]TCE - ANEXO III - Preencher'!P24</f>
        <v>0</v>
      </c>
      <c r="P15" s="16">
        <f t="shared" si="2"/>
        <v>0.47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389.35</v>
      </c>
    </row>
    <row r="16" spans="1:28" x14ac:dyDescent="0.2">
      <c r="A16" s="8">
        <f>IFERROR(VLOOKUP(B16,'[1]DADOS (OCULTAR)'!$P$3:$R$56,3,0),"")</f>
        <v>10894988000648</v>
      </c>
      <c r="B16" s="9" t="str">
        <f>'[1]TCE - ANEXO III - Preencher'!C25</f>
        <v>HOSPITAL SÃO SEBASTIÃO</v>
      </c>
      <c r="C16" s="10"/>
      <c r="D16" s="11" t="str">
        <f>'[1]TCE - ANEXO III - Preencher'!E25</f>
        <v>ALUSKA VALESKA DE SOUZA MORAES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2235-05</v>
      </c>
      <c r="G16" s="13">
        <f>IF('[1]TCE - ANEXO III - Preencher'!H25="","",'[1]TCE - ANEXO III - Preencher'!H25)</f>
        <v>44044</v>
      </c>
      <c r="H16" s="14">
        <f>'[1]TCE - ANEXO III - Preencher'!I25</f>
        <v>25.37</v>
      </c>
      <c r="I16" s="14">
        <f>'[1]TCE - ANEXO III - Preencher'!J25</f>
        <v>202.92</v>
      </c>
      <c r="J16" s="14">
        <f>'[1]TCE - ANEXO III - Preencher'!K25</f>
        <v>0</v>
      </c>
      <c r="K16" s="15">
        <f>'[1]TCE - ANEXO III - Preencher'!L25</f>
        <v>184.32</v>
      </c>
      <c r="L16" s="15">
        <f>'[1]TCE - ANEXO III - Preencher'!M25</f>
        <v>0</v>
      </c>
      <c r="M16" s="15">
        <f t="shared" si="1"/>
        <v>184.32</v>
      </c>
      <c r="N16" s="15">
        <f>'[1]TCE - ANEXO III - Preencher'!O25</f>
        <v>1.9</v>
      </c>
      <c r="O16" s="15">
        <f>'[1]TCE - ANEXO III - Preencher'!P25</f>
        <v>0</v>
      </c>
      <c r="P16" s="16">
        <f t="shared" si="2"/>
        <v>1.9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414.51</v>
      </c>
    </row>
    <row r="17" spans="1:28" x14ac:dyDescent="0.2">
      <c r="A17" s="8">
        <f>IFERROR(VLOOKUP(B17,'[1]DADOS (OCULTAR)'!$P$3:$R$56,3,0),"")</f>
        <v>10894988000648</v>
      </c>
      <c r="B17" s="9" t="str">
        <f>'[1]TCE - ANEXO III - Preencher'!C26</f>
        <v>HOSPITAL SÃO SEBASTIÃO</v>
      </c>
      <c r="C17" s="10"/>
      <c r="D17" s="11" t="str">
        <f>'[1]TCE - ANEXO III - Preencher'!E26</f>
        <v>ALYNE DAYANA ALMEIDA DOS SANTOS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2237-10</v>
      </c>
      <c r="G17" s="13">
        <f>IF('[1]TCE - ANEXO III - Preencher'!H26="","",'[1]TCE - ANEXO III - Preencher'!H26)</f>
        <v>44044</v>
      </c>
      <c r="H17" s="14">
        <f>'[1]TCE - ANEXO III - Preencher'!I26</f>
        <v>24.66</v>
      </c>
      <c r="I17" s="14">
        <f>'[1]TCE - ANEXO III - Preencher'!J26</f>
        <v>197.28</v>
      </c>
      <c r="J17" s="14">
        <f>'[1]TCE - ANEXO III - Preencher'!K26</f>
        <v>0</v>
      </c>
      <c r="K17" s="15">
        <f>'[1]TCE - ANEXO III - Preencher'!L26</f>
        <v>184.32</v>
      </c>
      <c r="L17" s="15">
        <f>'[1]TCE - ANEXO III - Preencher'!M26</f>
        <v>0</v>
      </c>
      <c r="M17" s="15">
        <f t="shared" si="1"/>
        <v>184.32</v>
      </c>
      <c r="N17" s="15">
        <f>'[1]TCE - ANEXO III - Preencher'!O26</f>
        <v>0.47</v>
      </c>
      <c r="O17" s="15">
        <f>'[1]TCE - ANEXO III - Preencher'!P26</f>
        <v>0</v>
      </c>
      <c r="P17" s="16">
        <f t="shared" si="2"/>
        <v>0.47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406.73</v>
      </c>
    </row>
    <row r="18" spans="1:28" x14ac:dyDescent="0.2">
      <c r="A18" s="8">
        <f>IFERROR(VLOOKUP(B18,'[1]DADOS (OCULTAR)'!$P$3:$R$56,3,0),"")</f>
        <v>10894988000648</v>
      </c>
      <c r="B18" s="9" t="str">
        <f>'[1]TCE - ANEXO III - Preencher'!C27</f>
        <v>HOSPITAL SÃO SEBASTIÃO</v>
      </c>
      <c r="C18" s="10"/>
      <c r="D18" s="11" t="str">
        <f>'[1]TCE - ANEXO III - Preencher'!E27</f>
        <v>AMANDA BEATRIZ FIGUEIROA COSTA ARCOVERDE GUSMÃO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2410-40</v>
      </c>
      <c r="G18" s="13">
        <f>IF('[1]TCE - ANEXO III - Preencher'!H27="","",'[1]TCE - ANEXO III - Preencher'!H27)</f>
        <v>44044</v>
      </c>
      <c r="H18" s="14">
        <f>'[1]TCE - ANEXO III - Preencher'!I27</f>
        <v>72.459999999999994</v>
      </c>
      <c r="I18" s="14">
        <f>'[1]TCE - ANEXO III - Preencher'!J27</f>
        <v>579.61</v>
      </c>
      <c r="J18" s="14">
        <f>'[1]TCE - ANEXO III - Preencher'!K27</f>
        <v>0</v>
      </c>
      <c r="K18" s="15">
        <f>'[1]TCE - ANEXO III - Preencher'!L27</f>
        <v>184.32</v>
      </c>
      <c r="L18" s="15">
        <f>'[1]TCE - ANEXO III - Preencher'!M27</f>
        <v>0</v>
      </c>
      <c r="M18" s="15">
        <f t="shared" si="1"/>
        <v>184.32</v>
      </c>
      <c r="N18" s="15">
        <f>'[1]TCE - ANEXO III - Preencher'!O27</f>
        <v>0.47</v>
      </c>
      <c r="O18" s="15">
        <f>'[1]TCE - ANEXO III - Preencher'!P27</f>
        <v>0</v>
      </c>
      <c r="P18" s="16">
        <f t="shared" si="2"/>
        <v>0.47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836.86000000000013</v>
      </c>
    </row>
    <row r="19" spans="1:28" x14ac:dyDescent="0.2">
      <c r="A19" s="8">
        <f>IFERROR(VLOOKUP(B19,'[1]DADOS (OCULTAR)'!$P$3:$R$56,3,0),"")</f>
        <v>10894988000648</v>
      </c>
      <c r="B19" s="9" t="str">
        <f>'[1]TCE - ANEXO III - Preencher'!C28</f>
        <v>HOSPITAL SÃO SEBASTIÃO</v>
      </c>
      <c r="C19" s="10"/>
      <c r="D19" s="11" t="str">
        <f>'[1]TCE - ANEXO III - Preencher'!E28</f>
        <v>AMANDA BESERRA VILELA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5143-20</v>
      </c>
      <c r="G19" s="13">
        <f>IF('[1]TCE - ANEXO III - Preencher'!H28="","",'[1]TCE - ANEXO III - Preencher'!H28)</f>
        <v>44044</v>
      </c>
      <c r="H19" s="14">
        <f>'[1]TCE - ANEXO III - Preencher'!I28</f>
        <v>14.35</v>
      </c>
      <c r="I19" s="14">
        <f>'[1]TCE - ANEXO III - Preencher'!J28</f>
        <v>114.77</v>
      </c>
      <c r="J19" s="14">
        <f>'[1]TCE - ANEXO III - Preencher'!K28</f>
        <v>0</v>
      </c>
      <c r="K19" s="15">
        <f>'[1]TCE - ANEXO III - Preencher'!L28</f>
        <v>184.32</v>
      </c>
      <c r="L19" s="15">
        <f>'[1]TCE - ANEXO III - Preencher'!M28</f>
        <v>0</v>
      </c>
      <c r="M19" s="15">
        <f t="shared" si="1"/>
        <v>184.32</v>
      </c>
      <c r="N19" s="15">
        <f>'[1]TCE - ANEXO III - Preencher'!O28</f>
        <v>0.47</v>
      </c>
      <c r="O19" s="15">
        <f>'[1]TCE - ANEXO III - Preencher'!P28</f>
        <v>0</v>
      </c>
      <c r="P19" s="16">
        <f t="shared" si="2"/>
        <v>0.47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313.91000000000003</v>
      </c>
    </row>
    <row r="20" spans="1:28" x14ac:dyDescent="0.2">
      <c r="A20" s="8">
        <f>IFERROR(VLOOKUP(B20,'[1]DADOS (OCULTAR)'!$P$3:$R$56,3,0),"")</f>
        <v>10894988000648</v>
      </c>
      <c r="B20" s="9" t="str">
        <f>'[1]TCE - ANEXO III - Preencher'!C29</f>
        <v>HOSPITAL SÃO SEBASTIÃO</v>
      </c>
      <c r="C20" s="10"/>
      <c r="D20" s="11" t="str">
        <f>'[1]TCE - ANEXO III - Preencher'!E29</f>
        <v>AMANDA FERREIRA DOS SANTOS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2234-05</v>
      </c>
      <c r="G20" s="13">
        <f>IF('[1]TCE - ANEXO III - Preencher'!H29="","",'[1]TCE - ANEXO III - Preencher'!H29)</f>
        <v>44044</v>
      </c>
      <c r="H20" s="14">
        <f>'[1]TCE - ANEXO III - Preencher'!I29</f>
        <v>41.03</v>
      </c>
      <c r="I20" s="14">
        <f>'[1]TCE - ANEXO III - Preencher'!J29</f>
        <v>328.19</v>
      </c>
      <c r="J20" s="14">
        <f>'[1]TCE - ANEXO III - Preencher'!K29</f>
        <v>0</v>
      </c>
      <c r="K20" s="15">
        <f>'[1]TCE - ANEXO III - Preencher'!L29</f>
        <v>184.32</v>
      </c>
      <c r="L20" s="15">
        <f>'[1]TCE - ANEXO III - Preencher'!M29</f>
        <v>0</v>
      </c>
      <c r="M20" s="15">
        <f t="shared" si="1"/>
        <v>184.32</v>
      </c>
      <c r="N20" s="15">
        <f>'[1]TCE - ANEXO III - Preencher'!O29</f>
        <v>1.9</v>
      </c>
      <c r="O20" s="15">
        <f>'[1]TCE - ANEXO III - Preencher'!P29</f>
        <v>0</v>
      </c>
      <c r="P20" s="16">
        <f t="shared" si="2"/>
        <v>1.9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555.43999999999994</v>
      </c>
    </row>
    <row r="21" spans="1:28" x14ac:dyDescent="0.2">
      <c r="A21" s="8">
        <f>IFERROR(VLOOKUP(B21,'[1]DADOS (OCULTAR)'!$P$3:$R$56,3,0),"")</f>
        <v>10894988000648</v>
      </c>
      <c r="B21" s="9" t="str">
        <f>'[1]TCE - ANEXO III - Preencher'!C30</f>
        <v>HOSPITAL SÃO SEBASTIÃO</v>
      </c>
      <c r="C21" s="10"/>
      <c r="D21" s="11" t="str">
        <f>'[1]TCE - ANEXO III - Preencher'!E30</f>
        <v>AMANDA LUISA OLIVEIRA DA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2235-05</v>
      </c>
      <c r="G21" s="13">
        <f>IF('[1]TCE - ANEXO III - Preencher'!H30="","",'[1]TCE - ANEXO III - Preencher'!H30)</f>
        <v>44044</v>
      </c>
      <c r="H21" s="14">
        <f>'[1]TCE - ANEXO III - Preencher'!I30</f>
        <v>30.61</v>
      </c>
      <c r="I21" s="14">
        <f>'[1]TCE - ANEXO III - Preencher'!J30</f>
        <v>244.83</v>
      </c>
      <c r="J21" s="14">
        <f>'[1]TCE - ANEXO III - Preencher'!K30</f>
        <v>0</v>
      </c>
      <c r="K21" s="15">
        <f>'[1]TCE - ANEXO III - Preencher'!L30</f>
        <v>184.32</v>
      </c>
      <c r="L21" s="15">
        <f>'[1]TCE - ANEXO III - Preencher'!M30</f>
        <v>0</v>
      </c>
      <c r="M21" s="15">
        <f t="shared" si="1"/>
        <v>184.32</v>
      </c>
      <c r="N21" s="15">
        <f>'[1]TCE - ANEXO III - Preencher'!O30</f>
        <v>1.9</v>
      </c>
      <c r="O21" s="15">
        <f>'[1]TCE - ANEXO III - Preencher'!P30</f>
        <v>0</v>
      </c>
      <c r="P21" s="16">
        <f t="shared" si="2"/>
        <v>1.9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461.65999999999997</v>
      </c>
    </row>
    <row r="22" spans="1:28" x14ac:dyDescent="0.2">
      <c r="A22" s="8">
        <f>IFERROR(VLOOKUP(B22,'[1]DADOS (OCULTAR)'!$P$3:$R$56,3,0),"")</f>
        <v>10894988000648</v>
      </c>
      <c r="B22" s="9" t="str">
        <f>'[1]TCE - ANEXO III - Preencher'!C31</f>
        <v>HOSPITAL SÃO SEBASTIÃO</v>
      </c>
      <c r="C22" s="10"/>
      <c r="D22" s="11" t="str">
        <f>'[1]TCE - ANEXO III - Preencher'!E31</f>
        <v>AMANDA MANUELY BARBOSA RODRIGUES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2235-05</v>
      </c>
      <c r="G22" s="13">
        <f>IF('[1]TCE - ANEXO III - Preencher'!H31="","",'[1]TCE - ANEXO III - Preencher'!H31)</f>
        <v>44044</v>
      </c>
      <c r="H22" s="14">
        <f>'[1]TCE - ANEXO III - Preencher'!I31</f>
        <v>30.18</v>
      </c>
      <c r="I22" s="14">
        <f>'[1]TCE - ANEXO III - Preencher'!J31</f>
        <v>241.46</v>
      </c>
      <c r="J22" s="14">
        <f>'[1]TCE - ANEXO III - Preencher'!K31</f>
        <v>0</v>
      </c>
      <c r="K22" s="15">
        <f>'[1]TCE - ANEXO III - Preencher'!L31</f>
        <v>184.32</v>
      </c>
      <c r="L22" s="15">
        <f>'[1]TCE - ANEXO III - Preencher'!M31</f>
        <v>0</v>
      </c>
      <c r="M22" s="15">
        <f t="shared" si="1"/>
        <v>184.32</v>
      </c>
      <c r="N22" s="15">
        <f>'[1]TCE - ANEXO III - Preencher'!O31</f>
        <v>0.47</v>
      </c>
      <c r="O22" s="15">
        <f>'[1]TCE - ANEXO III - Preencher'!P31</f>
        <v>0</v>
      </c>
      <c r="P22" s="16">
        <f t="shared" si="2"/>
        <v>0.47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103.28</v>
      </c>
      <c r="U22" s="15">
        <f>'[1]TCE - ANEXO III - Preencher'!V31</f>
        <v>0</v>
      </c>
      <c r="V22" s="16">
        <f t="shared" si="4"/>
        <v>103.28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559.71</v>
      </c>
    </row>
    <row r="23" spans="1:28" x14ac:dyDescent="0.2">
      <c r="A23" s="8">
        <f>IFERROR(VLOOKUP(B23,'[1]DADOS (OCULTAR)'!$P$3:$R$56,3,0),"")</f>
        <v>10894988000648</v>
      </c>
      <c r="B23" s="9" t="str">
        <f>'[1]TCE - ANEXO III - Preencher'!C32</f>
        <v>HOSPITAL SÃO SEBASTIÃO</v>
      </c>
      <c r="C23" s="10"/>
      <c r="D23" s="11" t="str">
        <f>'[1]TCE - ANEXO III - Preencher'!E32</f>
        <v>ANA MARIA DE LIMA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>
        <f>IF('[1]TCE - ANEXO III - Preencher'!H32="","",'[1]TCE - ANEXO III - Preencher'!H32)</f>
        <v>44044</v>
      </c>
      <c r="H23" s="14">
        <f>'[1]TCE - ANEXO III - Preencher'!I32</f>
        <v>12.92</v>
      </c>
      <c r="I23" s="14">
        <f>'[1]TCE - ANEXO III - Preencher'!J32</f>
        <v>103.31</v>
      </c>
      <c r="J23" s="14">
        <f>'[1]TCE - ANEXO III - Preencher'!K32</f>
        <v>0</v>
      </c>
      <c r="K23" s="15">
        <f>'[1]TCE - ANEXO III - Preencher'!L32</f>
        <v>184.32</v>
      </c>
      <c r="L23" s="15">
        <f>'[1]TCE - ANEXO III - Preencher'!M32</f>
        <v>0</v>
      </c>
      <c r="M23" s="15">
        <f t="shared" si="1"/>
        <v>184.32</v>
      </c>
      <c r="N23" s="15">
        <f>'[1]TCE - ANEXO III - Preencher'!O32</f>
        <v>0.47</v>
      </c>
      <c r="O23" s="15">
        <f>'[1]TCE - ANEXO III - Preencher'!P32</f>
        <v>0</v>
      </c>
      <c r="P23" s="16">
        <f t="shared" si="2"/>
        <v>0.47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301.02000000000004</v>
      </c>
    </row>
    <row r="24" spans="1:28" x14ac:dyDescent="0.2">
      <c r="A24" s="8">
        <f>IFERROR(VLOOKUP(B24,'[1]DADOS (OCULTAR)'!$P$3:$R$56,3,0),"")</f>
        <v>10894988000648</v>
      </c>
      <c r="B24" s="9" t="str">
        <f>'[1]TCE - ANEXO III - Preencher'!C33</f>
        <v>HOSPITAL SÃO SEBASTIÃO</v>
      </c>
      <c r="C24" s="10"/>
      <c r="D24" s="11" t="str">
        <f>'[1]TCE - ANEXO III - Preencher'!E33</f>
        <v>ANA PAULA DA SILVA PEREIRA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>
        <f>IF('[1]TCE - ANEXO III - Preencher'!H33="","",'[1]TCE - ANEXO III - Preencher'!H33)</f>
        <v>44044</v>
      </c>
      <c r="H24" s="14">
        <f>'[1]TCE - ANEXO III - Preencher'!I33</f>
        <v>14.84</v>
      </c>
      <c r="I24" s="14">
        <f>'[1]TCE - ANEXO III - Preencher'!J33</f>
        <v>118.79</v>
      </c>
      <c r="J24" s="14">
        <f>'[1]TCE - ANEXO III - Preencher'!K33</f>
        <v>0</v>
      </c>
      <c r="K24" s="15">
        <f>'[1]TCE - ANEXO III - Preencher'!L33</f>
        <v>184.32</v>
      </c>
      <c r="L24" s="15">
        <f>'[1]TCE - ANEXO III - Preencher'!M33</f>
        <v>0</v>
      </c>
      <c r="M24" s="15">
        <f t="shared" si="1"/>
        <v>184.32</v>
      </c>
      <c r="N24" s="15">
        <f>'[1]TCE - ANEXO III - Preencher'!O33</f>
        <v>0.47</v>
      </c>
      <c r="O24" s="15">
        <f>'[1]TCE - ANEXO III - Preencher'!P33</f>
        <v>0</v>
      </c>
      <c r="P24" s="16">
        <f t="shared" si="2"/>
        <v>0.47</v>
      </c>
      <c r="Q24" s="15">
        <f>'[1]TCE - ANEXO III - Preencher'!R33</f>
        <v>105.6</v>
      </c>
      <c r="R24" s="15">
        <f>'[1]TCE - ANEXO III - Preencher'!S33</f>
        <v>64.94</v>
      </c>
      <c r="S24" s="16">
        <f t="shared" si="3"/>
        <v>40.659999999999997</v>
      </c>
      <c r="T24" s="15">
        <f>'[1]TCE - ANEXO III - Preencher'!U33</f>
        <v>64</v>
      </c>
      <c r="U24" s="15">
        <f>'[1]TCE - ANEXO III - Preencher'!V33</f>
        <v>0</v>
      </c>
      <c r="V24" s="16">
        <f t="shared" si="4"/>
        <v>64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423.08000000000004</v>
      </c>
    </row>
    <row r="25" spans="1:28" x14ac:dyDescent="0.2">
      <c r="A25" s="8">
        <f>IFERROR(VLOOKUP(B25,'[1]DADOS (OCULTAR)'!$P$3:$R$56,3,0),"")</f>
        <v>10894988000648</v>
      </c>
      <c r="B25" s="9" t="str">
        <f>'[1]TCE - ANEXO III - Preencher'!C34</f>
        <v>HOSPITAL SÃO SEBASTIÃO</v>
      </c>
      <c r="C25" s="10"/>
      <c r="D25" s="11" t="str">
        <f>'[1]TCE - ANEXO III - Preencher'!E34</f>
        <v>ANDRE AUGUSTO SOUZA SANTOS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>
        <f>IF('[1]TCE - ANEXO III - Preencher'!H34="","",'[1]TCE - ANEXO III - Preencher'!H34)</f>
        <v>44044</v>
      </c>
      <c r="H25" s="14">
        <f>'[1]TCE - ANEXO III - Preencher'!I34</f>
        <v>12.56</v>
      </c>
      <c r="I25" s="14">
        <f>'[1]TCE - ANEXO III - Preencher'!J34</f>
        <v>97.54</v>
      </c>
      <c r="J25" s="14">
        <f>'[1]TCE - ANEXO III - Preencher'!K34</f>
        <v>0</v>
      </c>
      <c r="K25" s="15">
        <f>'[1]TCE - ANEXO III - Preencher'!L34</f>
        <v>184.32</v>
      </c>
      <c r="L25" s="15">
        <f>'[1]TCE - ANEXO III - Preencher'!M34</f>
        <v>0</v>
      </c>
      <c r="M25" s="15">
        <f t="shared" si="1"/>
        <v>184.32</v>
      </c>
      <c r="N25" s="15">
        <f>'[1]TCE - ANEXO III - Preencher'!O34</f>
        <v>0.47</v>
      </c>
      <c r="O25" s="15">
        <f>'[1]TCE - ANEXO III - Preencher'!P34</f>
        <v>0</v>
      </c>
      <c r="P25" s="16">
        <f t="shared" si="2"/>
        <v>0.47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294.89000000000004</v>
      </c>
    </row>
    <row r="26" spans="1:28" x14ac:dyDescent="0.2">
      <c r="A26" s="8">
        <f>IFERROR(VLOOKUP(B26,'[1]DADOS (OCULTAR)'!$P$3:$R$56,3,0),"")</f>
        <v>10894988000648</v>
      </c>
      <c r="B26" s="9" t="str">
        <f>'[1]TCE - ANEXO III - Preencher'!C35</f>
        <v>HOSPITAL SÃO SEBASTIÃO</v>
      </c>
      <c r="C26" s="10"/>
      <c r="D26" s="11" t="str">
        <f>'[1]TCE - ANEXO III - Preencher'!E35</f>
        <v>ANDREA KARLA DO NASCIMENTO SILVA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5163-45</v>
      </c>
      <c r="G26" s="13">
        <f>IF('[1]TCE - ANEXO III - Preencher'!H35="","",'[1]TCE - ANEXO III - Preencher'!H35)</f>
        <v>44044</v>
      </c>
      <c r="H26" s="14">
        <f>'[1]TCE - ANEXO III - Preencher'!I35</f>
        <v>16.010000000000002</v>
      </c>
      <c r="I26" s="14">
        <f>'[1]TCE - ANEXO III - Preencher'!J35</f>
        <v>128.02000000000001</v>
      </c>
      <c r="J26" s="14">
        <f>'[1]TCE - ANEXO III - Preencher'!K35</f>
        <v>0</v>
      </c>
      <c r="K26" s="15">
        <f>'[1]TCE - ANEXO III - Preencher'!L35</f>
        <v>184.32</v>
      </c>
      <c r="L26" s="15">
        <f>'[1]TCE - ANEXO III - Preencher'!M35</f>
        <v>0</v>
      </c>
      <c r="M26" s="15">
        <f t="shared" si="1"/>
        <v>184.32</v>
      </c>
      <c r="N26" s="15">
        <f>'[1]TCE - ANEXO III - Preencher'!O35</f>
        <v>0.47</v>
      </c>
      <c r="O26" s="15">
        <f>'[1]TCE - ANEXO III - Preencher'!P35</f>
        <v>0</v>
      </c>
      <c r="P26" s="16">
        <f t="shared" si="2"/>
        <v>0.47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328.82000000000005</v>
      </c>
    </row>
    <row r="27" spans="1:28" x14ac:dyDescent="0.2">
      <c r="A27" s="8">
        <f>IFERROR(VLOOKUP(B27,'[1]DADOS (OCULTAR)'!$P$3:$R$56,3,0),"")</f>
        <v>10894988000648</v>
      </c>
      <c r="B27" s="9" t="str">
        <f>'[1]TCE - ANEXO III - Preencher'!C36</f>
        <v>HOSPITAL SÃO SEBASTIÃO</v>
      </c>
      <c r="C27" s="10"/>
      <c r="D27" s="11" t="str">
        <f>'[1]TCE - ANEXO III - Preencher'!E36</f>
        <v>ANDREA SUANE BEZERRA SOARES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2236-05</v>
      </c>
      <c r="G27" s="13">
        <f>IF('[1]TCE - ANEXO III - Preencher'!H36="","",'[1]TCE - ANEXO III - Preencher'!H36)</f>
        <v>44044</v>
      </c>
      <c r="H27" s="14">
        <f>'[1]TCE - ANEXO III - Preencher'!I36</f>
        <v>19.11</v>
      </c>
      <c r="I27" s="14">
        <f>'[1]TCE - ANEXO III - Preencher'!J36</f>
        <v>152.87</v>
      </c>
      <c r="J27" s="14">
        <f>'[1]TCE - ANEXO III - Preencher'!K36</f>
        <v>0</v>
      </c>
      <c r="K27" s="15">
        <f>'[1]TCE - ANEXO III - Preencher'!L36</f>
        <v>184.33</v>
      </c>
      <c r="L27" s="15">
        <f>'[1]TCE - ANEXO III - Preencher'!M36</f>
        <v>0</v>
      </c>
      <c r="M27" s="15">
        <f t="shared" si="1"/>
        <v>184.33</v>
      </c>
      <c r="N27" s="15">
        <f>'[1]TCE - ANEXO III - Preencher'!O36</f>
        <v>0.47</v>
      </c>
      <c r="O27" s="15">
        <f>'[1]TCE - ANEXO III - Preencher'!P36</f>
        <v>0</v>
      </c>
      <c r="P27" s="16">
        <f t="shared" si="2"/>
        <v>0.47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356.78000000000009</v>
      </c>
    </row>
    <row r="28" spans="1:28" x14ac:dyDescent="0.2">
      <c r="A28" s="8">
        <f>IFERROR(VLOOKUP(B28,'[1]DADOS (OCULTAR)'!$P$3:$R$56,3,0),"")</f>
        <v>10894988000648</v>
      </c>
      <c r="B28" s="9" t="str">
        <f>'[1]TCE - ANEXO III - Preencher'!C37</f>
        <v>HOSPITAL SÃO SEBASTIÃO</v>
      </c>
      <c r="C28" s="10"/>
      <c r="D28" s="11" t="str">
        <f>'[1]TCE - ANEXO III - Preencher'!E37</f>
        <v>ANGELA FERREIRA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>
        <f>IF('[1]TCE - ANEXO III - Preencher'!H37="","",'[1]TCE - ANEXO III - Preencher'!H37)</f>
        <v>44044</v>
      </c>
      <c r="H28" s="14">
        <f>'[1]TCE - ANEXO III - Preencher'!I37</f>
        <v>9.14</v>
      </c>
      <c r="I28" s="14">
        <f>'[1]TCE - ANEXO III - Preencher'!J37</f>
        <v>6.79</v>
      </c>
      <c r="J28" s="14">
        <f>'[1]TCE - ANEXO III - Preencher'!K37</f>
        <v>0</v>
      </c>
      <c r="K28" s="15">
        <f>'[1]TCE - ANEXO III - Preencher'!L37</f>
        <v>184.33</v>
      </c>
      <c r="L28" s="15">
        <f>'[1]TCE - ANEXO III - Preencher'!M37</f>
        <v>0</v>
      </c>
      <c r="M28" s="15">
        <f t="shared" si="1"/>
        <v>184.33</v>
      </c>
      <c r="N28" s="15">
        <f>'[1]TCE - ANEXO III - Preencher'!O37</f>
        <v>0.47</v>
      </c>
      <c r="O28" s="15">
        <f>'[1]TCE - ANEXO III - Preencher'!P37</f>
        <v>0</v>
      </c>
      <c r="P28" s="16">
        <f t="shared" si="2"/>
        <v>0.47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200.73000000000002</v>
      </c>
    </row>
    <row r="29" spans="1:28" x14ac:dyDescent="0.2">
      <c r="A29" s="8">
        <f>IFERROR(VLOOKUP(B29,'[1]DADOS (OCULTAR)'!$P$3:$R$56,3,0),"")</f>
        <v>10894988000648</v>
      </c>
      <c r="B29" s="9" t="str">
        <f>'[1]TCE - ANEXO III - Preencher'!C38</f>
        <v>HOSPITAL SÃO SEBASTIÃO</v>
      </c>
      <c r="C29" s="10"/>
      <c r="D29" s="11" t="str">
        <f>'[1]TCE - ANEXO III - Preencher'!E38</f>
        <v>ANTHONY GULTHIERREZ JOANES SOARES SILVA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4110-10</v>
      </c>
      <c r="G29" s="13">
        <f>IF('[1]TCE - ANEXO III - Preencher'!H38="","",'[1]TCE - ANEXO III - Preencher'!H38)</f>
        <v>44044</v>
      </c>
      <c r="H29" s="14">
        <f>'[1]TCE - ANEXO III - Preencher'!I38</f>
        <v>15.7</v>
      </c>
      <c r="I29" s="14">
        <f>'[1]TCE - ANEXO III - Preencher'!J38</f>
        <v>125.6</v>
      </c>
      <c r="J29" s="14">
        <f>'[1]TCE - ANEXO III - Preencher'!K38</f>
        <v>0</v>
      </c>
      <c r="K29" s="15">
        <f>'[1]TCE - ANEXO III - Preencher'!L38</f>
        <v>184.33</v>
      </c>
      <c r="L29" s="15">
        <f>'[1]TCE - ANEXO III - Preencher'!M38</f>
        <v>0</v>
      </c>
      <c r="M29" s="15">
        <f t="shared" si="1"/>
        <v>184.33</v>
      </c>
      <c r="N29" s="15">
        <f>'[1]TCE - ANEXO III - Preencher'!O38</f>
        <v>0.47</v>
      </c>
      <c r="O29" s="15">
        <f>'[1]TCE - ANEXO III - Preencher'!P38</f>
        <v>0</v>
      </c>
      <c r="P29" s="16">
        <f t="shared" si="2"/>
        <v>0.47</v>
      </c>
      <c r="Q29" s="15">
        <f>'[1]TCE - ANEXO III - Preencher'!R38</f>
        <v>105.6</v>
      </c>
      <c r="R29" s="15">
        <f>'[1]TCE - ANEXO III - Preencher'!S38</f>
        <v>68.48</v>
      </c>
      <c r="S29" s="16">
        <f t="shared" si="3"/>
        <v>37.11999999999999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363.22</v>
      </c>
    </row>
    <row r="30" spans="1:28" x14ac:dyDescent="0.2">
      <c r="A30" s="8">
        <f>IFERROR(VLOOKUP(B30,'[1]DADOS (OCULTAR)'!$P$3:$R$56,3,0),"")</f>
        <v>10894988000648</v>
      </c>
      <c r="B30" s="9" t="str">
        <f>'[1]TCE - ANEXO III - Preencher'!C39</f>
        <v>HOSPITAL SÃO SEBASTIÃO</v>
      </c>
      <c r="C30" s="10"/>
      <c r="D30" s="11" t="str">
        <f>'[1]TCE - ANEXO III - Preencher'!E39</f>
        <v>ANTONIO ARLINDO DE MORAIS</v>
      </c>
      <c r="E30" s="9" t="str">
        <f>IF('[1]TCE - ANEXO III - Preencher'!F39="4 - Assistência Odontológica","2 - Outros Profissionais da Saúde",'[1]TCE - ANEXO III - Preencher'!F39)</f>
        <v>1 - Médico</v>
      </c>
      <c r="F30" s="12" t="str">
        <f>'[1]TCE - ANEXO III - Preencher'!G39</f>
        <v>2251-25</v>
      </c>
      <c r="G30" s="13">
        <f>IF('[1]TCE - ANEXO III - Preencher'!H39="","",'[1]TCE - ANEXO III - Preencher'!H39)</f>
        <v>44044</v>
      </c>
      <c r="H30" s="14">
        <f>'[1]TCE - ANEXO III - Preencher'!I39</f>
        <v>108.77</v>
      </c>
      <c r="I30" s="14">
        <f>'[1]TCE - ANEXO III - Preencher'!J39</f>
        <v>870.1</v>
      </c>
      <c r="J30" s="14">
        <f>'[1]TCE - ANEXO III - Preencher'!K39</f>
        <v>0</v>
      </c>
      <c r="K30" s="15">
        <f>'[1]TCE - ANEXO III - Preencher'!L39</f>
        <v>184.33</v>
      </c>
      <c r="L30" s="15">
        <f>'[1]TCE - ANEXO III - Preencher'!M39</f>
        <v>0</v>
      </c>
      <c r="M30" s="15">
        <f t="shared" si="1"/>
        <v>184.33</v>
      </c>
      <c r="N30" s="15">
        <f>'[1]TCE - ANEXO III - Preencher'!O39</f>
        <v>7.52</v>
      </c>
      <c r="O30" s="15">
        <f>'[1]TCE - ANEXO III - Preencher'!P39</f>
        <v>0</v>
      </c>
      <c r="P30" s="16">
        <f t="shared" si="2"/>
        <v>7.52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1170.72</v>
      </c>
    </row>
    <row r="31" spans="1:28" x14ac:dyDescent="0.2">
      <c r="A31" s="8">
        <f>IFERROR(VLOOKUP(B31,'[1]DADOS (OCULTAR)'!$P$3:$R$56,3,0),"")</f>
        <v>10894988000648</v>
      </c>
      <c r="B31" s="9" t="str">
        <f>'[1]TCE - ANEXO III - Preencher'!C40</f>
        <v>HOSPITAL SÃO SEBASTIÃO</v>
      </c>
      <c r="C31" s="10"/>
      <c r="D31" s="11" t="str">
        <f>'[1]TCE - ANEXO III - Preencher'!E40</f>
        <v>ARMANDO MALAQUIAS DA SILVA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>
        <f>IF('[1]TCE - ANEXO III - Preencher'!H40="","",'[1]TCE - ANEXO III - Preencher'!H40)</f>
        <v>44044</v>
      </c>
      <c r="H31" s="14">
        <f>'[1]TCE - ANEXO III - Preencher'!I40</f>
        <v>15.04</v>
      </c>
      <c r="I31" s="14">
        <f>'[1]TCE - ANEXO III - Preencher'!J40</f>
        <v>120.29</v>
      </c>
      <c r="J31" s="14">
        <f>'[1]TCE - ANEXO III - Preencher'!K40</f>
        <v>0</v>
      </c>
      <c r="K31" s="15">
        <f>'[1]TCE - ANEXO III - Preencher'!L40</f>
        <v>184.33</v>
      </c>
      <c r="L31" s="15">
        <f>'[1]TCE - ANEXO III - Preencher'!M40</f>
        <v>0</v>
      </c>
      <c r="M31" s="15">
        <f t="shared" si="1"/>
        <v>184.33</v>
      </c>
      <c r="N31" s="15">
        <f>'[1]TCE - ANEXO III - Preencher'!O40</f>
        <v>0.47</v>
      </c>
      <c r="O31" s="15">
        <f>'[1]TCE - ANEXO III - Preencher'!P40</f>
        <v>0</v>
      </c>
      <c r="P31" s="16">
        <f t="shared" si="2"/>
        <v>0.47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320.13000000000005</v>
      </c>
    </row>
    <row r="32" spans="1:28" x14ac:dyDescent="0.2">
      <c r="A32" s="8">
        <f>IFERROR(VLOOKUP(B32,'[1]DADOS (OCULTAR)'!$P$3:$R$56,3,0),"")</f>
        <v>10894988000648</v>
      </c>
      <c r="B32" s="9" t="str">
        <f>'[1]TCE - ANEXO III - Preencher'!C41</f>
        <v>HOSPITAL SÃO SEBASTIÃO</v>
      </c>
      <c r="C32" s="10"/>
      <c r="D32" s="11" t="str">
        <f>'[1]TCE - ANEXO III - Preencher'!E41</f>
        <v>BARBARA DO VALE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>
        <f>IF('[1]TCE - ANEXO III - Preencher'!H41="","",'[1]TCE - ANEXO III - Preencher'!H41)</f>
        <v>44044</v>
      </c>
      <c r="H32" s="14">
        <f>'[1]TCE - ANEXO III - Preencher'!I41</f>
        <v>8.89</v>
      </c>
      <c r="I32" s="14">
        <f>'[1]TCE - ANEXO III - Preencher'!J41</f>
        <v>71.09</v>
      </c>
      <c r="J32" s="14">
        <f>'[1]TCE - ANEXO III - Preencher'!K41</f>
        <v>0</v>
      </c>
      <c r="K32" s="15">
        <f>'[1]TCE - ANEXO III - Preencher'!L41</f>
        <v>184.33</v>
      </c>
      <c r="L32" s="15">
        <f>'[1]TCE - ANEXO III - Preencher'!M41</f>
        <v>0</v>
      </c>
      <c r="M32" s="15">
        <f t="shared" si="1"/>
        <v>184.33</v>
      </c>
      <c r="N32" s="15">
        <f>'[1]TCE - ANEXO III - Preencher'!O41</f>
        <v>0.47</v>
      </c>
      <c r="O32" s="15">
        <f>'[1]TCE - ANEXO III - Preencher'!P41</f>
        <v>0</v>
      </c>
      <c r="P32" s="16">
        <f t="shared" si="2"/>
        <v>0.47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264.78000000000003</v>
      </c>
    </row>
    <row r="33" spans="1:28" x14ac:dyDescent="0.2">
      <c r="A33" s="8">
        <f>IFERROR(VLOOKUP(B33,'[1]DADOS (OCULTAR)'!$P$3:$R$56,3,0),"")</f>
        <v>10894988000648</v>
      </c>
      <c r="B33" s="9" t="str">
        <f>'[1]TCE - ANEXO III - Preencher'!C42</f>
        <v>HOSPITAL SÃO SEBASTIÃO</v>
      </c>
      <c r="C33" s="10"/>
      <c r="D33" s="11" t="str">
        <f>'[1]TCE - ANEXO III - Preencher'!E42</f>
        <v>BRUNO RAFAEL SOARES DE MELO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1312-10</v>
      </c>
      <c r="G33" s="13">
        <f>IF('[1]TCE - ANEXO III - Preencher'!H42="","",'[1]TCE - ANEXO III - Preencher'!H42)</f>
        <v>44044</v>
      </c>
      <c r="H33" s="14">
        <f>'[1]TCE - ANEXO III - Preencher'!I42</f>
        <v>90.31</v>
      </c>
      <c r="I33" s="14">
        <f>'[1]TCE - ANEXO III - Preencher'!J42</f>
        <v>722.51</v>
      </c>
      <c r="J33" s="14">
        <f>'[1]TCE - ANEXO III - Preencher'!K42</f>
        <v>0</v>
      </c>
      <c r="K33" s="15">
        <f>'[1]TCE - ANEXO III - Preencher'!L42</f>
        <v>184.33</v>
      </c>
      <c r="L33" s="15">
        <f>'[1]TCE - ANEXO III - Preencher'!M42</f>
        <v>0</v>
      </c>
      <c r="M33" s="15">
        <f t="shared" si="1"/>
        <v>184.33</v>
      </c>
      <c r="N33" s="15">
        <f>'[1]TCE - ANEXO III - Preencher'!O42</f>
        <v>0.47</v>
      </c>
      <c r="O33" s="15">
        <f>'[1]TCE - ANEXO III - Preencher'!P42</f>
        <v>0</v>
      </c>
      <c r="P33" s="16">
        <f t="shared" si="2"/>
        <v>0.47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997.62</v>
      </c>
    </row>
    <row r="34" spans="1:28" x14ac:dyDescent="0.2">
      <c r="A34" s="8">
        <f>IFERROR(VLOOKUP(B34,'[1]DADOS (OCULTAR)'!$P$3:$R$56,3,0),"")</f>
        <v>10894988000648</v>
      </c>
      <c r="B34" s="9" t="str">
        <f>'[1]TCE - ANEXO III - Preencher'!C43</f>
        <v>HOSPITAL SÃO SEBASTIÃO</v>
      </c>
      <c r="C34" s="10"/>
      <c r="D34" s="11" t="str">
        <f>'[1]TCE - ANEXO III - Preencher'!E43</f>
        <v>CARMELYTA SEMAAN BOTELHO</v>
      </c>
      <c r="E34" s="9" t="str">
        <f>IF('[1]TCE - ANEXO III - Preencher'!F43="4 - Assistência Odontológica","2 - Outros Profissionais da Saúde",'[1]TCE - ANEXO III - Preencher'!F43)</f>
        <v>1 - Médico</v>
      </c>
      <c r="F34" s="12" t="str">
        <f>'[1]TCE - ANEXO III - Preencher'!G43</f>
        <v>2251-25</v>
      </c>
      <c r="G34" s="13">
        <f>IF('[1]TCE - ANEXO III - Preencher'!H43="","",'[1]TCE - ANEXO III - Preencher'!H43)</f>
        <v>44044</v>
      </c>
      <c r="H34" s="14">
        <f>'[1]TCE - ANEXO III - Preencher'!I43</f>
        <v>62.92</v>
      </c>
      <c r="I34" s="14">
        <f>'[1]TCE - ANEXO III - Preencher'!J43</f>
        <v>503.3</v>
      </c>
      <c r="J34" s="14">
        <f>'[1]TCE - ANEXO III - Preencher'!K43</f>
        <v>0</v>
      </c>
      <c r="K34" s="15">
        <f>'[1]TCE - ANEXO III - Preencher'!L43</f>
        <v>184.33</v>
      </c>
      <c r="L34" s="15">
        <f>'[1]TCE - ANEXO III - Preencher'!M43</f>
        <v>0</v>
      </c>
      <c r="M34" s="15">
        <f t="shared" si="1"/>
        <v>184.33</v>
      </c>
      <c r="N34" s="15">
        <f>'[1]TCE - ANEXO III - Preencher'!O43</f>
        <v>7.52</v>
      </c>
      <c r="O34" s="15">
        <f>'[1]TCE - ANEXO III - Preencher'!P43</f>
        <v>0</v>
      </c>
      <c r="P34" s="16">
        <f t="shared" si="2"/>
        <v>7.52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758.07</v>
      </c>
    </row>
    <row r="35" spans="1:28" x14ac:dyDescent="0.2">
      <c r="A35" s="8">
        <f>IFERROR(VLOOKUP(B35,'[1]DADOS (OCULTAR)'!$P$3:$R$56,3,0),"")</f>
        <v>10894988000648</v>
      </c>
      <c r="B35" s="9" t="str">
        <f>'[1]TCE - ANEXO III - Preencher'!C44</f>
        <v>HOSPITAL SÃO SEBASTIÃO</v>
      </c>
      <c r="C35" s="10"/>
      <c r="D35" s="11" t="str">
        <f>'[1]TCE - ANEXO III - Preencher'!E44</f>
        <v>CAROLINE LIMA HOLLANDA ASMAR</v>
      </c>
      <c r="E35" s="9" t="str">
        <f>IF('[1]TCE - ANEXO III - Preencher'!F44="4 - Assistência Odontológica","2 - Outros Profissionais da Saúde",'[1]TCE - ANEXO III - Preencher'!F44)</f>
        <v>1 - Médico</v>
      </c>
      <c r="F35" s="12" t="str">
        <f>'[1]TCE - ANEXO III - Preencher'!G44</f>
        <v>2251-25</v>
      </c>
      <c r="G35" s="13">
        <f>IF('[1]TCE - ANEXO III - Preencher'!H44="","",'[1]TCE - ANEXO III - Preencher'!H44)</f>
        <v>44044</v>
      </c>
      <c r="H35" s="14">
        <f>'[1]TCE - ANEXO III - Preencher'!I44</f>
        <v>62.91</v>
      </c>
      <c r="I35" s="14">
        <f>'[1]TCE - ANEXO III - Preencher'!J44</f>
        <v>503.29</v>
      </c>
      <c r="J35" s="14">
        <f>'[1]TCE - ANEXO III - Preencher'!K44</f>
        <v>0</v>
      </c>
      <c r="K35" s="15">
        <f>'[1]TCE - ANEXO III - Preencher'!L44</f>
        <v>184.33</v>
      </c>
      <c r="L35" s="15">
        <f>'[1]TCE - ANEXO III - Preencher'!M44</f>
        <v>0</v>
      </c>
      <c r="M35" s="15">
        <f t="shared" si="1"/>
        <v>184.33</v>
      </c>
      <c r="N35" s="15">
        <f>'[1]TCE - ANEXO III - Preencher'!O44</f>
        <v>7.52</v>
      </c>
      <c r="O35" s="15">
        <f>'[1]TCE - ANEXO III - Preencher'!P44</f>
        <v>0</v>
      </c>
      <c r="P35" s="16">
        <f t="shared" si="2"/>
        <v>7.52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758.05000000000007</v>
      </c>
    </row>
    <row r="36" spans="1:28" x14ac:dyDescent="0.2">
      <c r="A36" s="8">
        <f>IFERROR(VLOOKUP(B36,'[1]DADOS (OCULTAR)'!$P$3:$R$56,3,0),"")</f>
        <v>10894988000648</v>
      </c>
      <c r="B36" s="9" t="str">
        <f>'[1]TCE - ANEXO III - Preencher'!C45</f>
        <v>HOSPITAL SÃO SEBASTIÃO</v>
      </c>
      <c r="C36" s="10"/>
      <c r="D36" s="11" t="str">
        <f>'[1]TCE - ANEXO III - Preencher'!E45</f>
        <v xml:space="preserve">CLAUCIONE VICENTE DE LUNA 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2235-05</v>
      </c>
      <c r="G36" s="13">
        <f>IF('[1]TCE - ANEXO III - Preencher'!H45="","",'[1]TCE - ANEXO III - Preencher'!H45)</f>
        <v>44044</v>
      </c>
      <c r="H36" s="14">
        <f>'[1]TCE - ANEXO III - Preencher'!I45</f>
        <v>29.08</v>
      </c>
      <c r="I36" s="14">
        <f>'[1]TCE - ANEXO III - Preencher'!J45</f>
        <v>232.59</v>
      </c>
      <c r="J36" s="14">
        <f>'[1]TCE - ANEXO III - Preencher'!K45</f>
        <v>0</v>
      </c>
      <c r="K36" s="15">
        <f>'[1]TCE - ANEXO III - Preencher'!L45</f>
        <v>184.33</v>
      </c>
      <c r="L36" s="15">
        <f>'[1]TCE - ANEXO III - Preencher'!M45</f>
        <v>0</v>
      </c>
      <c r="M36" s="15">
        <f t="shared" si="1"/>
        <v>184.33</v>
      </c>
      <c r="N36" s="15">
        <f>'[1]TCE - ANEXO III - Preencher'!O45</f>
        <v>1.9</v>
      </c>
      <c r="O36" s="15">
        <f>'[1]TCE - ANEXO III - Preencher'!P45</f>
        <v>0</v>
      </c>
      <c r="P36" s="16">
        <f t="shared" si="2"/>
        <v>1.9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447.9</v>
      </c>
    </row>
    <row r="37" spans="1:28" x14ac:dyDescent="0.2">
      <c r="A37" s="8">
        <f>IFERROR(VLOOKUP(B37,'[1]DADOS (OCULTAR)'!$P$3:$R$56,3,0),"")</f>
        <v>10894988000648</v>
      </c>
      <c r="B37" s="9" t="str">
        <f>'[1]TCE - ANEXO III - Preencher'!C46</f>
        <v>HOSPITAL SÃO SEBASTIÃO</v>
      </c>
      <c r="C37" s="10"/>
      <c r="D37" s="11" t="str">
        <f>'[1]TCE - ANEXO III - Preencher'!E46</f>
        <v>CLAUDENISE CALDAS DA SILVA DANTAS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2237-10</v>
      </c>
      <c r="G37" s="13">
        <f>IF('[1]TCE - ANEXO III - Preencher'!H46="","",'[1]TCE - ANEXO III - Preencher'!H46)</f>
        <v>44044</v>
      </c>
      <c r="H37" s="14">
        <f>'[1]TCE - ANEXO III - Preencher'!I46</f>
        <v>34.08</v>
      </c>
      <c r="I37" s="14">
        <f>'[1]TCE - ANEXO III - Preencher'!J46</f>
        <v>272.58999999999997</v>
      </c>
      <c r="J37" s="14">
        <f>'[1]TCE - ANEXO III - Preencher'!K46</f>
        <v>0</v>
      </c>
      <c r="K37" s="15">
        <f>'[1]TCE - ANEXO III - Preencher'!L46</f>
        <v>184.33</v>
      </c>
      <c r="L37" s="15">
        <f>'[1]TCE - ANEXO III - Preencher'!M46</f>
        <v>0</v>
      </c>
      <c r="M37" s="15">
        <f t="shared" si="1"/>
        <v>184.33</v>
      </c>
      <c r="N37" s="15">
        <f>'[1]TCE - ANEXO III - Preencher'!O46</f>
        <v>0.47</v>
      </c>
      <c r="O37" s="15">
        <f>'[1]TCE - ANEXO III - Preencher'!P46</f>
        <v>0</v>
      </c>
      <c r="P37" s="16">
        <f t="shared" si="2"/>
        <v>0.47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491.47</v>
      </c>
    </row>
    <row r="38" spans="1:28" x14ac:dyDescent="0.2">
      <c r="A38" s="8">
        <f>IFERROR(VLOOKUP(B38,'[1]DADOS (OCULTAR)'!$P$3:$R$56,3,0),"")</f>
        <v>10894988000648</v>
      </c>
      <c r="B38" s="9" t="str">
        <f>'[1]TCE - ANEXO III - Preencher'!C47</f>
        <v>HOSPITAL SÃO SEBASTIÃO</v>
      </c>
      <c r="C38" s="10"/>
      <c r="D38" s="11" t="str">
        <f>'[1]TCE - ANEXO III - Preencher'!E47</f>
        <v>CLAUDIA JUCIANA CHAVES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>
        <f>IF('[1]TCE - ANEXO III - Preencher'!H47="","",'[1]TCE - ANEXO III - Preencher'!H47)</f>
        <v>44044</v>
      </c>
      <c r="H38" s="14">
        <f>'[1]TCE - ANEXO III - Preencher'!I47</f>
        <v>12.91</v>
      </c>
      <c r="I38" s="14">
        <f>'[1]TCE - ANEXO III - Preencher'!J47</f>
        <v>103.3</v>
      </c>
      <c r="J38" s="14">
        <f>'[1]TCE - ANEXO III - Preencher'!K47</f>
        <v>0</v>
      </c>
      <c r="K38" s="15">
        <f>'[1]TCE - ANEXO III - Preencher'!L47</f>
        <v>184.33</v>
      </c>
      <c r="L38" s="15">
        <f>'[1]TCE - ANEXO III - Preencher'!M47</f>
        <v>0</v>
      </c>
      <c r="M38" s="15">
        <f t="shared" si="1"/>
        <v>184.33</v>
      </c>
      <c r="N38" s="15">
        <f>'[1]TCE - ANEXO III - Preencher'!O47</f>
        <v>0.47</v>
      </c>
      <c r="O38" s="15">
        <f>'[1]TCE - ANEXO III - Preencher'!P47</f>
        <v>0</v>
      </c>
      <c r="P38" s="16">
        <f t="shared" si="2"/>
        <v>0.47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301.01000000000005</v>
      </c>
    </row>
    <row r="39" spans="1:28" x14ac:dyDescent="0.2">
      <c r="A39" s="8">
        <f>IFERROR(VLOOKUP(B39,'[1]DADOS (OCULTAR)'!$P$3:$R$56,3,0),"")</f>
        <v>10894988000648</v>
      </c>
      <c r="B39" s="9" t="str">
        <f>'[1]TCE - ANEXO III - Preencher'!C48</f>
        <v>HOSPITAL SÃO SEBASTIÃO</v>
      </c>
      <c r="C39" s="10"/>
      <c r="D39" s="11" t="str">
        <f>'[1]TCE - ANEXO III - Preencher'!E48</f>
        <v>CLEONICE MARIA SILVA  LUNA EPIFANIO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3222-10</v>
      </c>
      <c r="G39" s="13">
        <f>IF('[1]TCE - ANEXO III - Preencher'!H48="","",'[1]TCE - ANEXO III - Preencher'!H48)</f>
        <v>44044</v>
      </c>
      <c r="H39" s="14">
        <f>'[1]TCE - ANEXO III - Preencher'!I48</f>
        <v>16.16</v>
      </c>
      <c r="I39" s="14">
        <f>'[1]TCE - ANEXO III - Preencher'!J48</f>
        <v>129.28</v>
      </c>
      <c r="J39" s="14">
        <f>'[1]TCE - ANEXO III - Preencher'!K48</f>
        <v>0</v>
      </c>
      <c r="K39" s="15">
        <f>'[1]TCE - ANEXO III - Preencher'!L48</f>
        <v>184.33</v>
      </c>
      <c r="L39" s="15">
        <f>'[1]TCE - ANEXO III - Preencher'!M48</f>
        <v>0</v>
      </c>
      <c r="M39" s="15">
        <f t="shared" si="1"/>
        <v>184.33</v>
      </c>
      <c r="N39" s="15">
        <f>'[1]TCE - ANEXO III - Preencher'!O48</f>
        <v>0.47</v>
      </c>
      <c r="O39" s="15">
        <f>'[1]TCE - ANEXO III - Preencher'!P48</f>
        <v>0</v>
      </c>
      <c r="P39" s="16">
        <f t="shared" si="2"/>
        <v>0.47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330.24</v>
      </c>
    </row>
    <row r="40" spans="1:28" x14ac:dyDescent="0.2">
      <c r="A40" s="8">
        <f>IFERROR(VLOOKUP(B40,'[1]DADOS (OCULTAR)'!$P$3:$R$56,3,0),"")</f>
        <v>10894988000648</v>
      </c>
      <c r="B40" s="9" t="str">
        <f>'[1]TCE - ANEXO III - Preencher'!C49</f>
        <v>HOSPITAL SÃO SEBASTIÃO</v>
      </c>
      <c r="C40" s="10"/>
      <c r="D40" s="11" t="str">
        <f>'[1]TCE - ANEXO III - Preencher'!E49</f>
        <v>CRISTIANE MARIA FERREIRA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>
        <f>IF('[1]TCE - ANEXO III - Preencher'!H49="","",'[1]TCE - ANEXO III - Preencher'!H49)</f>
        <v>44044</v>
      </c>
      <c r="H40" s="14">
        <f>'[1]TCE - ANEXO III - Preencher'!I49</f>
        <v>12.55</v>
      </c>
      <c r="I40" s="14">
        <f>'[1]TCE - ANEXO III - Preencher'!J49</f>
        <v>97.53</v>
      </c>
      <c r="J40" s="14">
        <f>'[1]TCE - ANEXO III - Preencher'!K49</f>
        <v>0</v>
      </c>
      <c r="K40" s="15">
        <f>'[1]TCE - ANEXO III - Preencher'!L49</f>
        <v>184.33</v>
      </c>
      <c r="L40" s="15">
        <f>'[1]TCE - ANEXO III - Preencher'!M49</f>
        <v>0</v>
      </c>
      <c r="M40" s="15">
        <f t="shared" si="1"/>
        <v>184.33</v>
      </c>
      <c r="N40" s="15">
        <f>'[1]TCE - ANEXO III - Preencher'!O49</f>
        <v>0.47</v>
      </c>
      <c r="O40" s="15">
        <f>'[1]TCE - ANEXO III - Preencher'!P49</f>
        <v>0</v>
      </c>
      <c r="P40" s="16">
        <f t="shared" si="2"/>
        <v>0.47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294.88000000000005</v>
      </c>
    </row>
    <row r="41" spans="1:28" x14ac:dyDescent="0.2">
      <c r="A41" s="8">
        <f>IFERROR(VLOOKUP(B41,'[1]DADOS (OCULTAR)'!$P$3:$R$56,3,0),"")</f>
        <v>10894988000648</v>
      </c>
      <c r="B41" s="9" t="str">
        <f>'[1]TCE - ANEXO III - Preencher'!C50</f>
        <v>HOSPITAL SÃO SEBASTIÃO</v>
      </c>
      <c r="C41" s="10"/>
      <c r="D41" s="11" t="str">
        <f>'[1]TCE - ANEXO III - Preencher'!E50</f>
        <v>CRISTIANO ROBERTO ALVES DA SILVA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4141-05</v>
      </c>
      <c r="G41" s="13">
        <f>IF('[1]TCE - ANEXO III - Preencher'!H50="","",'[1]TCE - ANEXO III - Preencher'!H50)</f>
        <v>44044</v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184.33</v>
      </c>
      <c r="L41" s="15">
        <f>'[1]TCE - ANEXO III - Preencher'!M50</f>
        <v>0</v>
      </c>
      <c r="M41" s="15">
        <f t="shared" si="1"/>
        <v>184.33</v>
      </c>
      <c r="N41" s="15">
        <f>'[1]TCE - ANEXO III - Preencher'!O50</f>
        <v>0.47</v>
      </c>
      <c r="O41" s="15">
        <f>'[1]TCE - ANEXO III - Preencher'!P50</f>
        <v>0</v>
      </c>
      <c r="P41" s="16">
        <f t="shared" si="2"/>
        <v>0.47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184.8</v>
      </c>
    </row>
    <row r="42" spans="1:28" x14ac:dyDescent="0.2">
      <c r="A42" s="8">
        <f>IFERROR(VLOOKUP(B42,'[1]DADOS (OCULTAR)'!$P$3:$R$56,3,0),"")</f>
        <v>10894988000648</v>
      </c>
      <c r="B42" s="9" t="str">
        <f>'[1]TCE - ANEXO III - Preencher'!C51</f>
        <v>HOSPITAL SÃO SEBASTIÃO</v>
      </c>
      <c r="C42" s="10"/>
      <c r="D42" s="11" t="str">
        <f>'[1]TCE - ANEXO III - Preencher'!E51</f>
        <v>CRISTIANO SANTOS DE LIMA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2235-05</v>
      </c>
      <c r="G42" s="13">
        <f>IF('[1]TCE - ANEXO III - Preencher'!H51="","",'[1]TCE - ANEXO III - Preencher'!H51)</f>
        <v>44044</v>
      </c>
      <c r="H42" s="14">
        <f>'[1]TCE - ANEXO III - Preencher'!I51</f>
        <v>40.1</v>
      </c>
      <c r="I42" s="14">
        <f>'[1]TCE - ANEXO III - Preencher'!J51</f>
        <v>320.83999999999997</v>
      </c>
      <c r="J42" s="14">
        <f>'[1]TCE - ANEXO III - Preencher'!K51</f>
        <v>0</v>
      </c>
      <c r="K42" s="15">
        <f>'[1]TCE - ANEXO III - Preencher'!L51</f>
        <v>184.33</v>
      </c>
      <c r="L42" s="15">
        <f>'[1]TCE - ANEXO III - Preencher'!M51</f>
        <v>0</v>
      </c>
      <c r="M42" s="15">
        <f t="shared" si="1"/>
        <v>184.33</v>
      </c>
      <c r="N42" s="15">
        <f>'[1]TCE - ANEXO III - Preencher'!O51</f>
        <v>1.9</v>
      </c>
      <c r="O42" s="15">
        <f>'[1]TCE - ANEXO III - Preencher'!P51</f>
        <v>0</v>
      </c>
      <c r="P42" s="16">
        <f t="shared" si="2"/>
        <v>1.9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547.16999999999996</v>
      </c>
    </row>
    <row r="43" spans="1:28" x14ac:dyDescent="0.2">
      <c r="A43" s="8">
        <f>IFERROR(VLOOKUP(B43,'[1]DADOS (OCULTAR)'!$P$3:$R$56,3,0),"")</f>
        <v>10894988000648</v>
      </c>
      <c r="B43" s="9" t="str">
        <f>'[1]TCE - ANEXO III - Preencher'!C52</f>
        <v>HOSPITAL SÃO SEBASTIÃO</v>
      </c>
      <c r="C43" s="10"/>
      <c r="D43" s="11" t="str">
        <f>'[1]TCE - ANEXO III - Preencher'!E52</f>
        <v>DAIANA MARIA DA SILVA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5134-30</v>
      </c>
      <c r="G43" s="13">
        <f>IF('[1]TCE - ANEXO III - Preencher'!H52="","",'[1]TCE - ANEXO III - Preencher'!H52)</f>
        <v>44044</v>
      </c>
      <c r="H43" s="14">
        <f>'[1]TCE - ANEXO III - Preencher'!I52</f>
        <v>14.54</v>
      </c>
      <c r="I43" s="14">
        <f>'[1]TCE - ANEXO III - Preencher'!J52</f>
        <v>116.39</v>
      </c>
      <c r="J43" s="14">
        <f>'[1]TCE - ANEXO III - Preencher'!K52</f>
        <v>0</v>
      </c>
      <c r="K43" s="15">
        <f>'[1]TCE - ANEXO III - Preencher'!L52</f>
        <v>184.33</v>
      </c>
      <c r="L43" s="15">
        <f>'[1]TCE - ANEXO III - Preencher'!M52</f>
        <v>0</v>
      </c>
      <c r="M43" s="15">
        <f t="shared" si="1"/>
        <v>184.33</v>
      </c>
      <c r="N43" s="15">
        <f>'[1]TCE - ANEXO III - Preencher'!O52</f>
        <v>0.47</v>
      </c>
      <c r="O43" s="15">
        <f>'[1]TCE - ANEXO III - Preencher'!P52</f>
        <v>0</v>
      </c>
      <c r="P43" s="16">
        <f t="shared" si="2"/>
        <v>0.47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315.73</v>
      </c>
    </row>
    <row r="44" spans="1:28" x14ac:dyDescent="0.2">
      <c r="A44" s="8">
        <f>IFERROR(VLOOKUP(B44,'[1]DADOS (OCULTAR)'!$P$3:$R$56,3,0),"")</f>
        <v>10894988000648</v>
      </c>
      <c r="B44" s="9" t="str">
        <f>'[1]TCE - ANEXO III - Preencher'!C53</f>
        <v>HOSPITAL SÃO SEBASTIÃO</v>
      </c>
      <c r="C44" s="10"/>
      <c r="D44" s="11" t="str">
        <f>'[1]TCE - ANEXO III - Preencher'!E53</f>
        <v>DANIEL DA SILVA AZEVEDO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5143-10</v>
      </c>
      <c r="G44" s="13">
        <f>IF('[1]TCE - ANEXO III - Preencher'!H53="","",'[1]TCE - ANEXO III - Preencher'!H53)</f>
        <v>44044</v>
      </c>
      <c r="H44" s="14">
        <f>'[1]TCE - ANEXO III - Preencher'!I53</f>
        <v>14.63</v>
      </c>
      <c r="I44" s="14">
        <f>'[1]TCE - ANEXO III - Preencher'!J53</f>
        <v>116.97</v>
      </c>
      <c r="J44" s="14">
        <f>'[1]TCE - ANEXO III - Preencher'!K53</f>
        <v>0</v>
      </c>
      <c r="K44" s="15">
        <f>'[1]TCE - ANEXO III - Preencher'!L53</f>
        <v>184.33</v>
      </c>
      <c r="L44" s="15">
        <f>'[1]TCE - ANEXO III - Preencher'!M53</f>
        <v>0</v>
      </c>
      <c r="M44" s="15">
        <f t="shared" si="1"/>
        <v>184.33</v>
      </c>
      <c r="N44" s="15">
        <f>'[1]TCE - ANEXO III - Preencher'!O53</f>
        <v>0.47</v>
      </c>
      <c r="O44" s="15">
        <f>'[1]TCE - ANEXO III - Preencher'!P53</f>
        <v>0</v>
      </c>
      <c r="P44" s="16">
        <f t="shared" si="2"/>
        <v>0.47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316.40000000000003</v>
      </c>
    </row>
    <row r="45" spans="1:28" x14ac:dyDescent="0.2">
      <c r="A45" s="8">
        <f>IFERROR(VLOOKUP(B45,'[1]DADOS (OCULTAR)'!$P$3:$R$56,3,0),"")</f>
        <v>10894988000648</v>
      </c>
      <c r="B45" s="9" t="str">
        <f>'[1]TCE - ANEXO III - Preencher'!C54</f>
        <v>HOSPITAL SÃO SEBASTIÃO</v>
      </c>
      <c r="C45" s="10"/>
      <c r="D45" s="11" t="str">
        <f>'[1]TCE - ANEXO III - Preencher'!E54</f>
        <v>DANIELA PATRICIA DA SILVA LIMA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>
        <f>IF('[1]TCE - ANEXO III - Preencher'!H54="","",'[1]TCE - ANEXO III - Preencher'!H54)</f>
        <v>44044</v>
      </c>
      <c r="H45" s="14">
        <f>'[1]TCE - ANEXO III - Preencher'!I54</f>
        <v>12.92</v>
      </c>
      <c r="I45" s="14">
        <f>'[1]TCE - ANEXO III - Preencher'!J54</f>
        <v>103.31</v>
      </c>
      <c r="J45" s="14">
        <f>'[1]TCE - ANEXO III - Preencher'!K54</f>
        <v>0</v>
      </c>
      <c r="K45" s="15">
        <f>'[1]TCE - ANEXO III - Preencher'!L54</f>
        <v>184.33</v>
      </c>
      <c r="L45" s="15">
        <f>'[1]TCE - ANEXO III - Preencher'!M54</f>
        <v>0</v>
      </c>
      <c r="M45" s="15">
        <f t="shared" si="1"/>
        <v>184.33</v>
      </c>
      <c r="N45" s="15">
        <f>'[1]TCE - ANEXO III - Preencher'!O54</f>
        <v>0.47</v>
      </c>
      <c r="O45" s="15">
        <f>'[1]TCE - ANEXO III - Preencher'!P54</f>
        <v>0</v>
      </c>
      <c r="P45" s="16">
        <f t="shared" si="2"/>
        <v>0.47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301.03000000000003</v>
      </c>
    </row>
    <row r="46" spans="1:28" x14ac:dyDescent="0.2">
      <c r="A46" s="8">
        <f>IFERROR(VLOOKUP(B46,'[1]DADOS (OCULTAR)'!$P$3:$R$56,3,0),"")</f>
        <v>10894988000648</v>
      </c>
      <c r="B46" s="9" t="str">
        <f>'[1]TCE - ANEXO III - Preencher'!C55</f>
        <v>HOSPITAL SÃO SEBASTIÃO</v>
      </c>
      <c r="C46" s="10"/>
      <c r="D46" s="11" t="str">
        <f>'[1]TCE - ANEXO III - Preencher'!E55</f>
        <v>DANIELE BEZERRA CAVALCANTE DE MENDONÇA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2123-15</v>
      </c>
      <c r="G46" s="13">
        <f>IF('[1]TCE - ANEXO III - Preencher'!H55="","",'[1]TCE - ANEXO III - Preencher'!H55)</f>
        <v>44044</v>
      </c>
      <c r="H46" s="14">
        <f>'[1]TCE - ANEXO III - Preencher'!I55</f>
        <v>44.21</v>
      </c>
      <c r="I46" s="14">
        <f>'[1]TCE - ANEXO III - Preencher'!J55</f>
        <v>353.68</v>
      </c>
      <c r="J46" s="14">
        <f>'[1]TCE - ANEXO III - Preencher'!K55</f>
        <v>0</v>
      </c>
      <c r="K46" s="15">
        <f>'[1]TCE - ANEXO III - Preencher'!L55</f>
        <v>184.33</v>
      </c>
      <c r="L46" s="15">
        <f>'[1]TCE - ANEXO III - Preencher'!M55</f>
        <v>0</v>
      </c>
      <c r="M46" s="15">
        <f t="shared" si="1"/>
        <v>184.33</v>
      </c>
      <c r="N46" s="15">
        <f>'[1]TCE - ANEXO III - Preencher'!O55</f>
        <v>0.47</v>
      </c>
      <c r="O46" s="15">
        <f>'[1]TCE - ANEXO III - Preencher'!P55</f>
        <v>0</v>
      </c>
      <c r="P46" s="16">
        <f t="shared" si="2"/>
        <v>0.47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64</v>
      </c>
      <c r="U46" s="15">
        <f>'[1]TCE - ANEXO III - Preencher'!V55</f>
        <v>0</v>
      </c>
      <c r="V46" s="16">
        <f t="shared" si="4"/>
        <v>64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646.69000000000005</v>
      </c>
    </row>
    <row r="47" spans="1:28" x14ac:dyDescent="0.2">
      <c r="A47" s="8">
        <f>IFERROR(VLOOKUP(B47,'[1]DADOS (OCULTAR)'!$P$3:$R$56,3,0),"")</f>
        <v>10894988000648</v>
      </c>
      <c r="B47" s="9" t="str">
        <f>'[1]TCE - ANEXO III - Preencher'!C56</f>
        <v>HOSPITAL SÃO SEBASTIÃO</v>
      </c>
      <c r="C47" s="10"/>
      <c r="D47" s="11" t="str">
        <f>'[1]TCE - ANEXO III - Preencher'!E56</f>
        <v>DANIELE OLIVEIRA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>
        <f>IF('[1]TCE - ANEXO III - Preencher'!H56="","",'[1]TCE - ANEXO III - Preencher'!H56)</f>
        <v>44044</v>
      </c>
      <c r="H47" s="14">
        <f>'[1]TCE - ANEXO III - Preencher'!I56</f>
        <v>14.57</v>
      </c>
      <c r="I47" s="14">
        <f>'[1]TCE - ANEXO III - Preencher'!J56</f>
        <v>113.66</v>
      </c>
      <c r="J47" s="14">
        <f>'[1]TCE - ANEXO III - Preencher'!K56</f>
        <v>0</v>
      </c>
      <c r="K47" s="15">
        <f>'[1]TCE - ANEXO III - Preencher'!L56</f>
        <v>184.33</v>
      </c>
      <c r="L47" s="15">
        <f>'[1]TCE - ANEXO III - Preencher'!M56</f>
        <v>0</v>
      </c>
      <c r="M47" s="15">
        <f t="shared" si="1"/>
        <v>184.33</v>
      </c>
      <c r="N47" s="15">
        <f>'[1]TCE - ANEXO III - Preencher'!O56</f>
        <v>0.47</v>
      </c>
      <c r="O47" s="15">
        <f>'[1]TCE - ANEXO III - Preencher'!P56</f>
        <v>0</v>
      </c>
      <c r="P47" s="16">
        <f t="shared" si="2"/>
        <v>0.47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313.03000000000003</v>
      </c>
    </row>
    <row r="48" spans="1:28" x14ac:dyDescent="0.2">
      <c r="A48" s="8">
        <f>IFERROR(VLOOKUP(B48,'[1]DADOS (OCULTAR)'!$P$3:$R$56,3,0),"")</f>
        <v>10894988000648</v>
      </c>
      <c r="B48" s="9" t="str">
        <f>'[1]TCE - ANEXO III - Preencher'!C57</f>
        <v>HOSPITAL SÃO SEBASTIÃO</v>
      </c>
      <c r="C48" s="10"/>
      <c r="D48" s="11" t="str">
        <f>'[1]TCE - ANEXO III - Preencher'!E57</f>
        <v>DANIELLA CAROLINA DE OLIVEIRA COSTA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>
        <f>IF('[1]TCE - ANEXO III - Preencher'!H57="","",'[1]TCE - ANEXO III - Preencher'!H57)</f>
        <v>44044</v>
      </c>
      <c r="H48" s="14">
        <f>'[1]TCE - ANEXO III - Preencher'!I57</f>
        <v>13.47</v>
      </c>
      <c r="I48" s="14">
        <f>'[1]TCE - ANEXO III - Preencher'!J57</f>
        <v>107.79</v>
      </c>
      <c r="J48" s="14">
        <f>'[1]TCE - ANEXO III - Preencher'!K57</f>
        <v>0</v>
      </c>
      <c r="K48" s="15">
        <f>'[1]TCE - ANEXO III - Preencher'!L57</f>
        <v>184.33</v>
      </c>
      <c r="L48" s="15">
        <f>'[1]TCE - ANEXO III - Preencher'!M57</f>
        <v>0</v>
      </c>
      <c r="M48" s="15">
        <f t="shared" si="1"/>
        <v>184.33</v>
      </c>
      <c r="N48" s="15">
        <f>'[1]TCE - ANEXO III - Preencher'!O57</f>
        <v>0.47</v>
      </c>
      <c r="O48" s="15">
        <f>'[1]TCE - ANEXO III - Preencher'!P57</f>
        <v>0</v>
      </c>
      <c r="P48" s="16">
        <f t="shared" si="2"/>
        <v>0.47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306.06000000000006</v>
      </c>
    </row>
    <row r="49" spans="1:28" x14ac:dyDescent="0.2">
      <c r="A49" s="8">
        <f>IFERROR(VLOOKUP(B49,'[1]DADOS (OCULTAR)'!$P$3:$R$56,3,0),"")</f>
        <v>10894988000648</v>
      </c>
      <c r="B49" s="9" t="str">
        <f>'[1]TCE - ANEXO III - Preencher'!C58</f>
        <v>HOSPITAL SÃO SEBASTIÃO</v>
      </c>
      <c r="C49" s="10"/>
      <c r="D49" s="11" t="str">
        <f>'[1]TCE - ANEXO III - Preencher'!E58</f>
        <v>DAYANNE SOCORRO ALVES DE ARRUDA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2234-05</v>
      </c>
      <c r="G49" s="13">
        <f>IF('[1]TCE - ANEXO III - Preencher'!H58="","",'[1]TCE - ANEXO III - Preencher'!H58)</f>
        <v>44044</v>
      </c>
      <c r="H49" s="14">
        <f>'[1]TCE - ANEXO III - Preencher'!I58</f>
        <v>41.82</v>
      </c>
      <c r="I49" s="14">
        <f>'[1]TCE - ANEXO III - Preencher'!J58</f>
        <v>334.59</v>
      </c>
      <c r="J49" s="14">
        <f>'[1]TCE - ANEXO III - Preencher'!K58</f>
        <v>0</v>
      </c>
      <c r="K49" s="15">
        <f>'[1]TCE - ANEXO III - Preencher'!L58</f>
        <v>184.33</v>
      </c>
      <c r="L49" s="15">
        <f>'[1]TCE - ANEXO III - Preencher'!M58</f>
        <v>0</v>
      </c>
      <c r="M49" s="15">
        <f t="shared" si="1"/>
        <v>184.33</v>
      </c>
      <c r="N49" s="15">
        <f>'[1]TCE - ANEXO III - Preencher'!O58</f>
        <v>0.47</v>
      </c>
      <c r="O49" s="15">
        <f>'[1]TCE - ANEXO III - Preencher'!P58</f>
        <v>0</v>
      </c>
      <c r="P49" s="16">
        <f t="shared" si="2"/>
        <v>0.47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561.21</v>
      </c>
    </row>
    <row r="50" spans="1:28" x14ac:dyDescent="0.2">
      <c r="A50" s="8">
        <f>IFERROR(VLOOKUP(B50,'[1]DADOS (OCULTAR)'!$P$3:$R$56,3,0),"")</f>
        <v>10894988000648</v>
      </c>
      <c r="B50" s="9" t="str">
        <f>'[1]TCE - ANEXO III - Preencher'!C59</f>
        <v>HOSPITAL SÃO SEBASTIÃO</v>
      </c>
      <c r="C50" s="10"/>
      <c r="D50" s="11" t="str">
        <f>'[1]TCE - ANEXO III - Preencher'!E59</f>
        <v>DEBORA FERREIRA DA SILVA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4141-05</v>
      </c>
      <c r="G50" s="13">
        <f>IF('[1]TCE - ANEXO III - Preencher'!H59="","",'[1]TCE - ANEXO III - Preencher'!H59)</f>
        <v>44044</v>
      </c>
      <c r="H50" s="14">
        <f>'[1]TCE - ANEXO III - Preencher'!I59</f>
        <v>23.67</v>
      </c>
      <c r="I50" s="14">
        <f>'[1]TCE - ANEXO III - Preencher'!J59</f>
        <v>189.41</v>
      </c>
      <c r="J50" s="14">
        <f>'[1]TCE - ANEXO III - Preencher'!K59</f>
        <v>0</v>
      </c>
      <c r="K50" s="15">
        <f>'[1]TCE - ANEXO III - Preencher'!L59</f>
        <v>184.33</v>
      </c>
      <c r="L50" s="15">
        <f>'[1]TCE - ANEXO III - Preencher'!M59</f>
        <v>0</v>
      </c>
      <c r="M50" s="15">
        <f t="shared" si="1"/>
        <v>184.33</v>
      </c>
      <c r="N50" s="15">
        <f>'[1]TCE - ANEXO III - Preencher'!O59</f>
        <v>0.47</v>
      </c>
      <c r="O50" s="15">
        <f>'[1]TCE - ANEXO III - Preencher'!P59</f>
        <v>0</v>
      </c>
      <c r="P50" s="16">
        <f t="shared" si="2"/>
        <v>0.47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397.88</v>
      </c>
    </row>
    <row r="51" spans="1:28" x14ac:dyDescent="0.2">
      <c r="A51" s="8">
        <f>IFERROR(VLOOKUP(B51,'[1]DADOS (OCULTAR)'!$P$3:$R$56,3,0),"")</f>
        <v>10894988000648</v>
      </c>
      <c r="B51" s="9" t="str">
        <f>'[1]TCE - ANEXO III - Preencher'!C60</f>
        <v>HOSPITAL SÃO SEBASTIÃO</v>
      </c>
      <c r="C51" s="10"/>
      <c r="D51" s="11" t="str">
        <f>'[1]TCE - ANEXO III - Preencher'!E60</f>
        <v>DENISE CRISTINA DE LIMA FERREIRA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>
        <f>IF('[1]TCE - ANEXO III - Preencher'!H60="","",'[1]TCE - ANEXO III - Preencher'!H60)</f>
        <v>44044</v>
      </c>
      <c r="H51" s="14">
        <f>'[1]TCE - ANEXO III - Preencher'!I60</f>
        <v>15.21</v>
      </c>
      <c r="I51" s="14">
        <f>'[1]TCE - ANEXO III - Preencher'!J60</f>
        <v>121.68</v>
      </c>
      <c r="J51" s="14">
        <f>'[1]TCE - ANEXO III - Preencher'!K60</f>
        <v>0</v>
      </c>
      <c r="K51" s="15">
        <f>'[1]TCE - ANEXO III - Preencher'!L60</f>
        <v>184.33</v>
      </c>
      <c r="L51" s="15">
        <f>'[1]TCE - ANEXO III - Preencher'!M60</f>
        <v>0</v>
      </c>
      <c r="M51" s="15">
        <f t="shared" si="1"/>
        <v>184.33</v>
      </c>
      <c r="N51" s="15">
        <f>'[1]TCE - ANEXO III - Preencher'!O60</f>
        <v>0.47</v>
      </c>
      <c r="O51" s="15">
        <f>'[1]TCE - ANEXO III - Preencher'!P60</f>
        <v>0</v>
      </c>
      <c r="P51" s="16">
        <f t="shared" si="2"/>
        <v>0.47</v>
      </c>
      <c r="Q51" s="15">
        <f>'[1]TCE - ANEXO III - Preencher'!R60</f>
        <v>105.6</v>
      </c>
      <c r="R51" s="15">
        <f>'[1]TCE - ANEXO III - Preencher'!S60</f>
        <v>64.94</v>
      </c>
      <c r="S51" s="16">
        <f t="shared" si="3"/>
        <v>40.659999999999997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362.35</v>
      </c>
    </row>
    <row r="52" spans="1:28" x14ac:dyDescent="0.2">
      <c r="A52" s="8">
        <f>IFERROR(VLOOKUP(B52,'[1]DADOS (OCULTAR)'!$P$3:$R$56,3,0),"")</f>
        <v>10894988000648</v>
      </c>
      <c r="B52" s="9" t="str">
        <f>'[1]TCE - ANEXO III - Preencher'!C61</f>
        <v>HOSPITAL SÃO SEBASTIÃO</v>
      </c>
      <c r="C52" s="10"/>
      <c r="D52" s="11" t="str">
        <f>'[1]TCE - ANEXO III - Preencher'!E61</f>
        <v>DIVA MARIA LOPES ANTAS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3241-15</v>
      </c>
      <c r="G52" s="13">
        <f>IF('[1]TCE - ANEXO III - Preencher'!H61="","",'[1]TCE - ANEXO III - Preencher'!H61)</f>
        <v>44044</v>
      </c>
      <c r="H52" s="14">
        <f>'[1]TCE - ANEXO III - Preencher'!I61</f>
        <v>15.71</v>
      </c>
      <c r="I52" s="14">
        <f>'[1]TCE - ANEXO III - Preencher'!J61</f>
        <v>125.72</v>
      </c>
      <c r="J52" s="14">
        <f>'[1]TCE - ANEXO III - Preencher'!K61</f>
        <v>0</v>
      </c>
      <c r="K52" s="15">
        <f>'[1]TCE - ANEXO III - Preencher'!L61</f>
        <v>184.33</v>
      </c>
      <c r="L52" s="15">
        <f>'[1]TCE - ANEXO III - Preencher'!M61</f>
        <v>0</v>
      </c>
      <c r="M52" s="15">
        <f t="shared" si="1"/>
        <v>184.33</v>
      </c>
      <c r="N52" s="15">
        <f>'[1]TCE - ANEXO III - Preencher'!O61</f>
        <v>0.47</v>
      </c>
      <c r="O52" s="15">
        <f>'[1]TCE - ANEXO III - Preencher'!P61</f>
        <v>0</v>
      </c>
      <c r="P52" s="16">
        <f t="shared" si="2"/>
        <v>0.47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326.23</v>
      </c>
    </row>
    <row r="53" spans="1:28" x14ac:dyDescent="0.2">
      <c r="A53" s="8">
        <f>IFERROR(VLOOKUP(B53,'[1]DADOS (OCULTAR)'!$P$3:$R$56,3,0),"")</f>
        <v>10894988000648</v>
      </c>
      <c r="B53" s="9" t="str">
        <f>'[1]TCE - ANEXO III - Preencher'!C62</f>
        <v>HOSPITAL SÃO SEBASTIÃO</v>
      </c>
      <c r="C53" s="10"/>
      <c r="D53" s="11" t="str">
        <f>'[1]TCE - ANEXO III - Preencher'!E62</f>
        <v>EDSON SOARES DE LIMA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4101-05</v>
      </c>
      <c r="G53" s="13">
        <f>IF('[1]TCE - ANEXO III - Preencher'!H62="","",'[1]TCE - ANEXO III - Preencher'!H62)</f>
        <v>44044</v>
      </c>
      <c r="H53" s="14">
        <f>'[1]TCE - ANEXO III - Preencher'!I62</f>
        <v>16.78</v>
      </c>
      <c r="I53" s="14">
        <f>'[1]TCE - ANEXO III - Preencher'!J62</f>
        <v>134.21</v>
      </c>
      <c r="J53" s="14">
        <f>'[1]TCE - ANEXO III - Preencher'!K62</f>
        <v>0</v>
      </c>
      <c r="K53" s="15">
        <f>'[1]TCE - ANEXO III - Preencher'!L62</f>
        <v>184.33</v>
      </c>
      <c r="L53" s="15">
        <f>'[1]TCE - ANEXO III - Preencher'!M62</f>
        <v>0</v>
      </c>
      <c r="M53" s="15">
        <f t="shared" si="1"/>
        <v>184.33</v>
      </c>
      <c r="N53" s="15">
        <f>'[1]TCE - ANEXO III - Preencher'!O62</f>
        <v>0.47</v>
      </c>
      <c r="O53" s="15">
        <f>'[1]TCE - ANEXO III - Preencher'!P62</f>
        <v>0</v>
      </c>
      <c r="P53" s="16">
        <f t="shared" si="2"/>
        <v>0.47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335.79000000000008</v>
      </c>
    </row>
    <row r="54" spans="1:28" x14ac:dyDescent="0.2">
      <c r="A54" s="8">
        <f>IFERROR(VLOOKUP(B54,'[1]DADOS (OCULTAR)'!$P$3:$R$56,3,0),"")</f>
        <v>10894988000648</v>
      </c>
      <c r="B54" s="9" t="str">
        <f>'[1]TCE - ANEXO III - Preencher'!C63</f>
        <v>HOSPITAL SÃO SEBASTIÃO</v>
      </c>
      <c r="C54" s="10"/>
      <c r="D54" s="11" t="str">
        <f>'[1]TCE - ANEXO III - Preencher'!E63</f>
        <v>EDUARDA AUGUSTO MELO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2235-05</v>
      </c>
      <c r="G54" s="13">
        <f>IF('[1]TCE - ANEXO III - Preencher'!H63="","",'[1]TCE - ANEXO III - Preencher'!H63)</f>
        <v>44044</v>
      </c>
      <c r="H54" s="14">
        <f>'[1]TCE - ANEXO III - Preencher'!I63</f>
        <v>27.03</v>
      </c>
      <c r="I54" s="14">
        <f>'[1]TCE - ANEXO III - Preencher'!J63</f>
        <v>216.27</v>
      </c>
      <c r="J54" s="14">
        <f>'[1]TCE - ANEXO III - Preencher'!K63</f>
        <v>0</v>
      </c>
      <c r="K54" s="15">
        <f>'[1]TCE - ANEXO III - Preencher'!L63</f>
        <v>184.33</v>
      </c>
      <c r="L54" s="15">
        <f>'[1]TCE - ANEXO III - Preencher'!M63</f>
        <v>0</v>
      </c>
      <c r="M54" s="15">
        <f t="shared" si="1"/>
        <v>184.33</v>
      </c>
      <c r="N54" s="15">
        <f>'[1]TCE - ANEXO III - Preencher'!O63</f>
        <v>1.9</v>
      </c>
      <c r="O54" s="15">
        <f>'[1]TCE - ANEXO III - Preencher'!P63</f>
        <v>0</v>
      </c>
      <c r="P54" s="16">
        <f t="shared" si="2"/>
        <v>1.9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103.28</v>
      </c>
      <c r="U54" s="15">
        <f>'[1]TCE - ANEXO III - Preencher'!V63</f>
        <v>0</v>
      </c>
      <c r="V54" s="16">
        <f t="shared" si="4"/>
        <v>103.28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532.80999999999995</v>
      </c>
    </row>
    <row r="55" spans="1:28" x14ac:dyDescent="0.2">
      <c r="A55" s="8">
        <f>IFERROR(VLOOKUP(B55,'[1]DADOS (OCULTAR)'!$P$3:$R$56,3,0),"")</f>
        <v>10894988000648</v>
      </c>
      <c r="B55" s="9" t="str">
        <f>'[1]TCE - ANEXO III - Preencher'!C64</f>
        <v>HOSPITAL SÃO SEBASTIÃO</v>
      </c>
      <c r="C55" s="10"/>
      <c r="D55" s="11" t="str">
        <f>'[1]TCE - ANEXO III - Preencher'!E64</f>
        <v>EDVANIA DE LIMA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4241-05</v>
      </c>
      <c r="G55" s="13">
        <f>IF('[1]TCE - ANEXO III - Preencher'!H64="","",'[1]TCE - ANEXO III - Preencher'!H64)</f>
        <v>44044</v>
      </c>
      <c r="H55" s="14">
        <f>'[1]TCE - ANEXO III - Preencher'!I64</f>
        <v>12.55</v>
      </c>
      <c r="I55" s="14">
        <f>'[1]TCE - ANEXO III - Preencher'!J64</f>
        <v>100.33</v>
      </c>
      <c r="J55" s="14">
        <f>'[1]TCE - ANEXO III - Preencher'!K64</f>
        <v>0</v>
      </c>
      <c r="K55" s="15">
        <f>'[1]TCE - ANEXO III - Preencher'!L64</f>
        <v>184.33</v>
      </c>
      <c r="L55" s="15">
        <f>'[1]TCE - ANEXO III - Preencher'!M64</f>
        <v>0</v>
      </c>
      <c r="M55" s="15">
        <f t="shared" si="1"/>
        <v>184.33</v>
      </c>
      <c r="N55" s="15">
        <f>'[1]TCE - ANEXO III - Preencher'!O64</f>
        <v>0.47</v>
      </c>
      <c r="O55" s="15">
        <f>'[1]TCE - ANEXO III - Preencher'!P64</f>
        <v>0</v>
      </c>
      <c r="P55" s="16">
        <f t="shared" si="2"/>
        <v>0.47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297.68000000000006</v>
      </c>
    </row>
    <row r="56" spans="1:28" x14ac:dyDescent="0.2">
      <c r="A56" s="8">
        <f>IFERROR(VLOOKUP(B56,'[1]DADOS (OCULTAR)'!$P$3:$R$56,3,0),"")</f>
        <v>10894988000648</v>
      </c>
      <c r="B56" s="9" t="str">
        <f>'[1]TCE - ANEXO III - Preencher'!C65</f>
        <v>HOSPITAL SÃO SEBASTIÃO</v>
      </c>
      <c r="C56" s="10"/>
      <c r="D56" s="11" t="str">
        <f>'[1]TCE - ANEXO III - Preencher'!E65</f>
        <v>EFIGENIA VAZ DE MEDEIROS FONSECA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3241-15</v>
      </c>
      <c r="G56" s="13">
        <f>IF('[1]TCE - ANEXO III - Preencher'!H65="","",'[1]TCE - ANEXO III - Preencher'!H65)</f>
        <v>44044</v>
      </c>
      <c r="H56" s="14">
        <f>'[1]TCE - ANEXO III - Preencher'!I65</f>
        <v>18.28</v>
      </c>
      <c r="I56" s="14">
        <f>'[1]TCE - ANEXO III - Preencher'!J65</f>
        <v>146.19999999999999</v>
      </c>
      <c r="J56" s="14">
        <f>'[1]TCE - ANEXO III - Preencher'!K65</f>
        <v>0</v>
      </c>
      <c r="K56" s="15">
        <f>'[1]TCE - ANEXO III - Preencher'!L65</f>
        <v>184.33</v>
      </c>
      <c r="L56" s="15">
        <f>'[1]TCE - ANEXO III - Preencher'!M65</f>
        <v>0</v>
      </c>
      <c r="M56" s="15">
        <f t="shared" si="1"/>
        <v>184.33</v>
      </c>
      <c r="N56" s="15">
        <f>'[1]TCE - ANEXO III - Preencher'!O65</f>
        <v>0.47</v>
      </c>
      <c r="O56" s="15">
        <f>'[1]TCE - ANEXO III - Preencher'!P65</f>
        <v>0</v>
      </c>
      <c r="P56" s="16">
        <f t="shared" si="2"/>
        <v>0.47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349.28000000000003</v>
      </c>
    </row>
    <row r="57" spans="1:28" x14ac:dyDescent="0.2">
      <c r="A57" s="8">
        <f>IFERROR(VLOOKUP(B57,'[1]DADOS (OCULTAR)'!$P$3:$R$56,3,0),"")</f>
        <v>10894988000648</v>
      </c>
      <c r="B57" s="9" t="str">
        <f>'[1]TCE - ANEXO III - Preencher'!C66</f>
        <v>HOSPITAL SÃO SEBASTIÃO</v>
      </c>
      <c r="C57" s="10"/>
      <c r="D57" s="11" t="str">
        <f>'[1]TCE - ANEXO III - Preencher'!E66</f>
        <v>ELIANE MARIA DA SILVA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5143-20</v>
      </c>
      <c r="G57" s="13">
        <f>IF('[1]TCE - ANEXO III - Preencher'!H66="","",'[1]TCE - ANEXO III - Preencher'!H66)</f>
        <v>44044</v>
      </c>
      <c r="H57" s="14">
        <f>'[1]TCE - ANEXO III - Preencher'!I66</f>
        <v>12.54</v>
      </c>
      <c r="I57" s="14">
        <f>'[1]TCE - ANEXO III - Preencher'!J66</f>
        <v>100.32</v>
      </c>
      <c r="J57" s="14">
        <f>'[1]TCE - ANEXO III - Preencher'!K66</f>
        <v>0</v>
      </c>
      <c r="K57" s="15">
        <f>'[1]TCE - ANEXO III - Preencher'!L66</f>
        <v>184.33</v>
      </c>
      <c r="L57" s="15">
        <f>'[1]TCE - ANEXO III - Preencher'!M66</f>
        <v>0</v>
      </c>
      <c r="M57" s="15">
        <f t="shared" si="1"/>
        <v>184.33</v>
      </c>
      <c r="N57" s="15">
        <f>'[1]TCE - ANEXO III - Preencher'!O66</f>
        <v>0.47</v>
      </c>
      <c r="O57" s="15">
        <f>'[1]TCE - ANEXO III - Preencher'!P66</f>
        <v>0</v>
      </c>
      <c r="P57" s="16">
        <f t="shared" si="2"/>
        <v>0.47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297.66000000000003</v>
      </c>
    </row>
    <row r="58" spans="1:28" x14ac:dyDescent="0.2">
      <c r="A58" s="8">
        <f>IFERROR(VLOOKUP(B58,'[1]DADOS (OCULTAR)'!$P$3:$R$56,3,0),"")</f>
        <v>10894988000648</v>
      </c>
      <c r="B58" s="9" t="str">
        <f>'[1]TCE - ANEXO III - Preencher'!C67</f>
        <v>HOSPITAL SÃO SEBASTIÃO</v>
      </c>
      <c r="C58" s="10"/>
      <c r="D58" s="11" t="str">
        <f>'[1]TCE - ANEXO III - Preencher'!E67</f>
        <v>ELIANE SILVA DE NARCISO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5143-20</v>
      </c>
      <c r="G58" s="13">
        <f>IF('[1]TCE - ANEXO III - Preencher'!H67="","",'[1]TCE - ANEXO III - Preencher'!H67)</f>
        <v>44044</v>
      </c>
      <c r="H58" s="14">
        <f>'[1]TCE - ANEXO III - Preencher'!I67</f>
        <v>12.54</v>
      </c>
      <c r="I58" s="14">
        <f>'[1]TCE - ANEXO III - Preencher'!J67</f>
        <v>100.32</v>
      </c>
      <c r="J58" s="14">
        <f>'[1]TCE - ANEXO III - Preencher'!K67</f>
        <v>0</v>
      </c>
      <c r="K58" s="15">
        <f>'[1]TCE - ANEXO III - Preencher'!L67</f>
        <v>184.33</v>
      </c>
      <c r="L58" s="15">
        <f>'[1]TCE - ANEXO III - Preencher'!M67</f>
        <v>0</v>
      </c>
      <c r="M58" s="15">
        <f t="shared" si="1"/>
        <v>184.33</v>
      </c>
      <c r="N58" s="15">
        <f>'[1]TCE - ANEXO III - Preencher'!O67</f>
        <v>0.47</v>
      </c>
      <c r="O58" s="15">
        <f>'[1]TCE - ANEXO III - Preencher'!P67</f>
        <v>0</v>
      </c>
      <c r="P58" s="16">
        <f t="shared" si="2"/>
        <v>0.47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128</v>
      </c>
      <c r="U58" s="15">
        <f>'[1]TCE - ANEXO III - Preencher'!V67</f>
        <v>0</v>
      </c>
      <c r="V58" s="16">
        <f t="shared" si="4"/>
        <v>128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425.66</v>
      </c>
    </row>
    <row r="59" spans="1:28" x14ac:dyDescent="0.2">
      <c r="A59" s="8">
        <f>IFERROR(VLOOKUP(B59,'[1]DADOS (OCULTAR)'!$P$3:$R$56,3,0),"")</f>
        <v>10894988000648</v>
      </c>
      <c r="B59" s="9" t="str">
        <f>'[1]TCE - ANEXO III - Preencher'!C68</f>
        <v>HOSPITAL SÃO SEBASTIÃO</v>
      </c>
      <c r="C59" s="10"/>
      <c r="D59" s="11" t="str">
        <f>'[1]TCE - ANEXO III - Preencher'!E68</f>
        <v>ELIENE MARIA DE LIMA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5143-20</v>
      </c>
      <c r="G59" s="13">
        <f>IF('[1]TCE - ANEXO III - Preencher'!H68="","",'[1]TCE - ANEXO III - Preencher'!H68)</f>
        <v>44044</v>
      </c>
      <c r="H59" s="14">
        <f>'[1]TCE - ANEXO III - Preencher'!I68</f>
        <v>16.399999999999999</v>
      </c>
      <c r="I59" s="14">
        <f>'[1]TCE - ANEXO III - Preencher'!J68</f>
        <v>131.16999999999999</v>
      </c>
      <c r="J59" s="14">
        <f>'[1]TCE - ANEXO III - Preencher'!K68</f>
        <v>0</v>
      </c>
      <c r="K59" s="15">
        <f>'[1]TCE - ANEXO III - Preencher'!L68</f>
        <v>184.33</v>
      </c>
      <c r="L59" s="15">
        <f>'[1]TCE - ANEXO III - Preencher'!M68</f>
        <v>0</v>
      </c>
      <c r="M59" s="15">
        <f t="shared" si="1"/>
        <v>184.33</v>
      </c>
      <c r="N59" s="15">
        <f>'[1]TCE - ANEXO III - Preencher'!O68</f>
        <v>0.47</v>
      </c>
      <c r="O59" s="15">
        <f>'[1]TCE - ANEXO III - Preencher'!P68</f>
        <v>0</v>
      </c>
      <c r="P59" s="16">
        <f t="shared" si="2"/>
        <v>0.47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332.37</v>
      </c>
    </row>
    <row r="60" spans="1:28" x14ac:dyDescent="0.2">
      <c r="A60" s="8">
        <f>IFERROR(VLOOKUP(B60,'[1]DADOS (OCULTAR)'!$P$3:$R$56,3,0),"")</f>
        <v>10894988000648</v>
      </c>
      <c r="B60" s="9" t="str">
        <f>'[1]TCE - ANEXO III - Preencher'!C69</f>
        <v>HOSPITAL SÃO SEBASTIÃO</v>
      </c>
      <c r="C60" s="10"/>
      <c r="D60" s="11" t="str">
        <f>'[1]TCE - ANEXO III - Preencher'!E69</f>
        <v>ELIS MARIE DE ASSUNÇAO FERREIRA BARROS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2234-05</v>
      </c>
      <c r="G60" s="13">
        <f>IF('[1]TCE - ANEXO III - Preencher'!H69="","",'[1]TCE - ANEXO III - Preencher'!H69)</f>
        <v>44044</v>
      </c>
      <c r="H60" s="14">
        <f>'[1]TCE - ANEXO III - Preencher'!I69</f>
        <v>39.130000000000003</v>
      </c>
      <c r="I60" s="14">
        <f>'[1]TCE - ANEXO III - Preencher'!J69</f>
        <v>313</v>
      </c>
      <c r="J60" s="14">
        <f>'[1]TCE - ANEXO III - Preencher'!K69</f>
        <v>0</v>
      </c>
      <c r="K60" s="15">
        <f>'[1]TCE - ANEXO III - Preencher'!L69</f>
        <v>184.33</v>
      </c>
      <c r="L60" s="15">
        <f>'[1]TCE - ANEXO III - Preencher'!M69</f>
        <v>0</v>
      </c>
      <c r="M60" s="15">
        <f t="shared" si="1"/>
        <v>184.33</v>
      </c>
      <c r="N60" s="15">
        <f>'[1]TCE - ANEXO III - Preencher'!O69</f>
        <v>0.47</v>
      </c>
      <c r="O60" s="15">
        <f>'[1]TCE - ANEXO III - Preencher'!P69</f>
        <v>0</v>
      </c>
      <c r="P60" s="16">
        <f t="shared" si="2"/>
        <v>0.47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536.93000000000006</v>
      </c>
    </row>
    <row r="61" spans="1:28" x14ac:dyDescent="0.2">
      <c r="A61" s="8">
        <f>IFERROR(VLOOKUP(B61,'[1]DADOS (OCULTAR)'!$P$3:$R$56,3,0),"")</f>
        <v>10894988000648</v>
      </c>
      <c r="B61" s="9" t="str">
        <f>'[1]TCE - ANEXO III - Preencher'!C70</f>
        <v>HOSPITAL SÃO SEBASTIÃO</v>
      </c>
      <c r="C61" s="10"/>
      <c r="D61" s="11" t="str">
        <f>'[1]TCE - ANEXO III - Preencher'!E70</f>
        <v>ELIVANIA GERALDA DE MACEDO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3241-15</v>
      </c>
      <c r="G61" s="13">
        <f>IF('[1]TCE - ANEXO III - Preencher'!H70="","",'[1]TCE - ANEXO III - Preencher'!H70)</f>
        <v>44044</v>
      </c>
      <c r="H61" s="14">
        <f>'[1]TCE - ANEXO III - Preencher'!I70</f>
        <v>27.16</v>
      </c>
      <c r="I61" s="14">
        <f>'[1]TCE - ANEXO III - Preencher'!J70</f>
        <v>217.21</v>
      </c>
      <c r="J61" s="14">
        <f>'[1]TCE - ANEXO III - Preencher'!K70</f>
        <v>0</v>
      </c>
      <c r="K61" s="15">
        <f>'[1]TCE - ANEXO III - Preencher'!L70</f>
        <v>184.33</v>
      </c>
      <c r="L61" s="15">
        <f>'[1]TCE - ANEXO III - Preencher'!M70</f>
        <v>0</v>
      </c>
      <c r="M61" s="15">
        <f t="shared" si="1"/>
        <v>184.33</v>
      </c>
      <c r="N61" s="15">
        <f>'[1]TCE - ANEXO III - Preencher'!O70</f>
        <v>0.47</v>
      </c>
      <c r="O61" s="15">
        <f>'[1]TCE - ANEXO III - Preencher'!P70</f>
        <v>0</v>
      </c>
      <c r="P61" s="16">
        <f t="shared" si="2"/>
        <v>0.47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429.17000000000007</v>
      </c>
    </row>
    <row r="62" spans="1:28" x14ac:dyDescent="0.2">
      <c r="A62" s="8">
        <f>IFERROR(VLOOKUP(B62,'[1]DADOS (OCULTAR)'!$P$3:$R$56,3,0),"")</f>
        <v>10894988000648</v>
      </c>
      <c r="B62" s="9" t="str">
        <f>'[1]TCE - ANEXO III - Preencher'!C71</f>
        <v>HOSPITAL SÃO SEBASTIÃO</v>
      </c>
      <c r="C62" s="10"/>
      <c r="D62" s="11" t="str">
        <f>'[1]TCE - ANEXO III - Preencher'!E71</f>
        <v>ELMA MARIA DA SILVA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5143-20</v>
      </c>
      <c r="G62" s="13">
        <f>IF('[1]TCE - ANEXO III - Preencher'!H71="","",'[1]TCE - ANEXO III - Preencher'!H71)</f>
        <v>44044</v>
      </c>
      <c r="H62" s="14">
        <f>'[1]TCE - ANEXO III - Preencher'!I71</f>
        <v>16.41</v>
      </c>
      <c r="I62" s="14">
        <f>'[1]TCE - ANEXO III - Preencher'!J71</f>
        <v>131.33000000000001</v>
      </c>
      <c r="J62" s="14">
        <f>'[1]TCE - ANEXO III - Preencher'!K71</f>
        <v>0</v>
      </c>
      <c r="K62" s="15">
        <f>'[1]TCE - ANEXO III - Preencher'!L71</f>
        <v>184.33</v>
      </c>
      <c r="L62" s="15">
        <f>'[1]TCE - ANEXO III - Preencher'!M71</f>
        <v>0</v>
      </c>
      <c r="M62" s="15">
        <f t="shared" si="1"/>
        <v>184.33</v>
      </c>
      <c r="N62" s="15">
        <f>'[1]TCE - ANEXO III - Preencher'!O71</f>
        <v>0.47</v>
      </c>
      <c r="O62" s="15">
        <f>'[1]TCE - ANEXO III - Preencher'!P71</f>
        <v>0</v>
      </c>
      <c r="P62" s="16">
        <f t="shared" si="2"/>
        <v>0.47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64</v>
      </c>
      <c r="U62" s="15">
        <f>'[1]TCE - ANEXO III - Preencher'!V71</f>
        <v>0</v>
      </c>
      <c r="V62" s="16">
        <f t="shared" si="4"/>
        <v>64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396.54000000000008</v>
      </c>
    </row>
    <row r="63" spans="1:28" x14ac:dyDescent="0.2">
      <c r="A63" s="8">
        <f>IFERROR(VLOOKUP(B63,'[1]DADOS (OCULTAR)'!$P$3:$R$56,3,0),"")</f>
        <v>10894988000648</v>
      </c>
      <c r="B63" s="9" t="str">
        <f>'[1]TCE - ANEXO III - Preencher'!C72</f>
        <v>HOSPITAL SÃO SEBASTIÃO</v>
      </c>
      <c r="C63" s="10"/>
      <c r="D63" s="11" t="str">
        <f>'[1]TCE - ANEXO III - Preencher'!E72</f>
        <v>EMANUEL YTALLO DOS SANTOS CANDIDO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5211-30</v>
      </c>
      <c r="G63" s="13">
        <f>IF('[1]TCE - ANEXO III - Preencher'!H72="","",'[1]TCE - ANEXO III - Preencher'!H72)</f>
        <v>44044</v>
      </c>
      <c r="H63" s="14">
        <f>'[1]TCE - ANEXO III - Preencher'!I72</f>
        <v>12.97</v>
      </c>
      <c r="I63" s="14">
        <f>'[1]TCE - ANEXO III - Preencher'!J72</f>
        <v>103.71</v>
      </c>
      <c r="J63" s="14">
        <f>'[1]TCE - ANEXO III - Preencher'!K72</f>
        <v>0</v>
      </c>
      <c r="K63" s="15">
        <f>'[1]TCE - ANEXO III - Preencher'!L72</f>
        <v>184.33</v>
      </c>
      <c r="L63" s="15">
        <f>'[1]TCE - ANEXO III - Preencher'!M72</f>
        <v>0</v>
      </c>
      <c r="M63" s="15">
        <f t="shared" si="1"/>
        <v>184.33</v>
      </c>
      <c r="N63" s="15">
        <f>'[1]TCE - ANEXO III - Preencher'!O72</f>
        <v>0.47</v>
      </c>
      <c r="O63" s="15">
        <f>'[1]TCE - ANEXO III - Preencher'!P72</f>
        <v>0</v>
      </c>
      <c r="P63" s="16">
        <f t="shared" si="2"/>
        <v>0.47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301.48</v>
      </c>
    </row>
    <row r="64" spans="1:28" x14ac:dyDescent="0.2">
      <c r="A64" s="8">
        <f>IFERROR(VLOOKUP(B64,'[1]DADOS (OCULTAR)'!$P$3:$R$56,3,0),"")</f>
        <v>10894988000648</v>
      </c>
      <c r="B64" s="9" t="str">
        <f>'[1]TCE - ANEXO III - Preencher'!C73</f>
        <v>HOSPITAL SÃO SEBASTIÃO</v>
      </c>
      <c r="C64" s="10"/>
      <c r="D64" s="11" t="str">
        <f>'[1]TCE - ANEXO III - Preencher'!E73</f>
        <v>ERALDO RICARDO MOTA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>
        <f>IF('[1]TCE - ANEXO III - Preencher'!H73="","",'[1]TCE - ANEXO III - Preencher'!H73)</f>
        <v>44044</v>
      </c>
      <c r="H64" s="14">
        <f>'[1]TCE - ANEXO III - Preencher'!I73</f>
        <v>4.74</v>
      </c>
      <c r="I64" s="14">
        <f>'[1]TCE - ANEXO III - Preencher'!J73</f>
        <v>37.880000000000003</v>
      </c>
      <c r="J64" s="14">
        <f>'[1]TCE - ANEXO III - Preencher'!K73</f>
        <v>0</v>
      </c>
      <c r="K64" s="15">
        <f>'[1]TCE - ANEXO III - Preencher'!L73</f>
        <v>184.33</v>
      </c>
      <c r="L64" s="15">
        <f>'[1]TCE - ANEXO III - Preencher'!M73</f>
        <v>0</v>
      </c>
      <c r="M64" s="15">
        <f t="shared" si="1"/>
        <v>184.33</v>
      </c>
      <c r="N64" s="15">
        <f>'[1]TCE - ANEXO III - Preencher'!O73</f>
        <v>0.47</v>
      </c>
      <c r="O64" s="15">
        <f>'[1]TCE - ANEXO III - Preencher'!P73</f>
        <v>0</v>
      </c>
      <c r="P64" s="16">
        <f t="shared" si="2"/>
        <v>0.47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227.42000000000002</v>
      </c>
    </row>
    <row r="65" spans="1:28" x14ac:dyDescent="0.2">
      <c r="A65" s="8">
        <f>IFERROR(VLOOKUP(B65,'[1]DADOS (OCULTAR)'!$P$3:$R$56,3,0),"")</f>
        <v>10894988000648</v>
      </c>
      <c r="B65" s="9" t="str">
        <f>'[1]TCE - ANEXO III - Preencher'!C74</f>
        <v>HOSPITAL SÃO SEBASTIÃO</v>
      </c>
      <c r="C65" s="10"/>
      <c r="D65" s="11" t="str">
        <f>'[1]TCE - ANEXO III - Preencher'!E74</f>
        <v>ERICA SOLANGE SILVA REGO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2235-05</v>
      </c>
      <c r="G65" s="13">
        <f>IF('[1]TCE - ANEXO III - Preencher'!H74="","",'[1]TCE - ANEXO III - Preencher'!H74)</f>
        <v>44044</v>
      </c>
      <c r="H65" s="14">
        <f>'[1]TCE - ANEXO III - Preencher'!I74</f>
        <v>47.15</v>
      </c>
      <c r="I65" s="14">
        <f>'[1]TCE - ANEXO III - Preencher'!J74</f>
        <v>377.22</v>
      </c>
      <c r="J65" s="14">
        <f>'[1]TCE - ANEXO III - Preencher'!K74</f>
        <v>0</v>
      </c>
      <c r="K65" s="15">
        <f>'[1]TCE - ANEXO III - Preencher'!L74</f>
        <v>184.33</v>
      </c>
      <c r="L65" s="15">
        <f>'[1]TCE - ANEXO III - Preencher'!M74</f>
        <v>0</v>
      </c>
      <c r="M65" s="15">
        <f t="shared" si="1"/>
        <v>184.33</v>
      </c>
      <c r="N65" s="15">
        <f>'[1]TCE - ANEXO III - Preencher'!O74</f>
        <v>1.9</v>
      </c>
      <c r="O65" s="15">
        <f>'[1]TCE - ANEXO III - Preencher'!P74</f>
        <v>0</v>
      </c>
      <c r="P65" s="16">
        <f t="shared" si="2"/>
        <v>1.9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103.28</v>
      </c>
      <c r="U65" s="15">
        <f>'[1]TCE - ANEXO III - Preencher'!V74</f>
        <v>0</v>
      </c>
      <c r="V65" s="16">
        <f t="shared" si="4"/>
        <v>103.28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713.88</v>
      </c>
    </row>
    <row r="66" spans="1:28" x14ac:dyDescent="0.2">
      <c r="A66" s="8">
        <f>IFERROR(VLOOKUP(B66,'[1]DADOS (OCULTAR)'!$P$3:$R$56,3,0),"")</f>
        <v>10894988000648</v>
      </c>
      <c r="B66" s="9" t="str">
        <f>'[1]TCE - ANEXO III - Preencher'!C75</f>
        <v>HOSPITAL SÃO SEBASTIÃO</v>
      </c>
      <c r="C66" s="10"/>
      <c r="D66" s="11" t="str">
        <f>'[1]TCE - ANEXO III - Preencher'!E75</f>
        <v>ERICSSON DE GOES BEZERRA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5143-10</v>
      </c>
      <c r="G66" s="13">
        <f>IF('[1]TCE - ANEXO III - Preencher'!H75="","",'[1]TCE - ANEXO III - Preencher'!H75)</f>
        <v>44044</v>
      </c>
      <c r="H66" s="14">
        <f>'[1]TCE - ANEXO III - Preencher'!I75</f>
        <v>14.62</v>
      </c>
      <c r="I66" s="14">
        <f>'[1]TCE - ANEXO III - Preencher'!J75</f>
        <v>116.96</v>
      </c>
      <c r="J66" s="14">
        <f>'[1]TCE - ANEXO III - Preencher'!K75</f>
        <v>0</v>
      </c>
      <c r="K66" s="15">
        <f>'[1]TCE - ANEXO III - Preencher'!L75</f>
        <v>184.33</v>
      </c>
      <c r="L66" s="15">
        <f>'[1]TCE - ANEXO III - Preencher'!M75</f>
        <v>0</v>
      </c>
      <c r="M66" s="15">
        <f t="shared" si="1"/>
        <v>184.33</v>
      </c>
      <c r="N66" s="15">
        <f>'[1]TCE - ANEXO III - Preencher'!O75</f>
        <v>0.47</v>
      </c>
      <c r="O66" s="15">
        <f>'[1]TCE - ANEXO III - Preencher'!P75</f>
        <v>0</v>
      </c>
      <c r="P66" s="16">
        <f t="shared" si="2"/>
        <v>0.47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316.38</v>
      </c>
    </row>
    <row r="67" spans="1:28" x14ac:dyDescent="0.2">
      <c r="A67" s="8">
        <f>IFERROR(VLOOKUP(B67,'[1]DADOS (OCULTAR)'!$P$3:$R$56,3,0),"")</f>
        <v>10894988000648</v>
      </c>
      <c r="B67" s="9" t="str">
        <f>'[1]TCE - ANEXO III - Preencher'!C76</f>
        <v>HOSPITAL SÃO SEBASTIÃO</v>
      </c>
      <c r="C67" s="10"/>
      <c r="D67" s="11" t="str">
        <f>'[1]TCE - ANEXO III - Preencher'!E76</f>
        <v>ERYSSON HENRIQUE FERREIRA DE MELO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2524-05</v>
      </c>
      <c r="G67" s="13">
        <f>IF('[1]TCE - ANEXO III - Preencher'!H76="","",'[1]TCE - ANEXO III - Preencher'!H76)</f>
        <v>44044</v>
      </c>
      <c r="H67" s="14">
        <f>'[1]TCE - ANEXO III - Preencher'!I76</f>
        <v>35.479999999999997</v>
      </c>
      <c r="I67" s="14">
        <f>'[1]TCE - ANEXO III - Preencher'!J76</f>
        <v>283.81</v>
      </c>
      <c r="J67" s="14">
        <f>'[1]TCE - ANEXO III - Preencher'!K76</f>
        <v>0</v>
      </c>
      <c r="K67" s="15">
        <f>'[1]TCE - ANEXO III - Preencher'!L76</f>
        <v>184.33</v>
      </c>
      <c r="L67" s="15">
        <f>'[1]TCE - ANEXO III - Preencher'!M76</f>
        <v>0</v>
      </c>
      <c r="M67" s="15">
        <f t="shared" si="1"/>
        <v>184.33</v>
      </c>
      <c r="N67" s="15">
        <f>'[1]TCE - ANEXO III - Preencher'!O76</f>
        <v>0.47</v>
      </c>
      <c r="O67" s="15">
        <f>'[1]TCE - ANEXO III - Preencher'!P76</f>
        <v>0</v>
      </c>
      <c r="P67" s="16">
        <f t="shared" si="2"/>
        <v>0.47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504.09000000000003</v>
      </c>
    </row>
    <row r="68" spans="1:28" x14ac:dyDescent="0.2">
      <c r="A68" s="8">
        <f>IFERROR(VLOOKUP(B68,'[1]DADOS (OCULTAR)'!$P$3:$R$56,3,0),"")</f>
        <v>10894988000648</v>
      </c>
      <c r="B68" s="9" t="str">
        <f>'[1]TCE - ANEXO III - Preencher'!C77</f>
        <v>HOSPITAL SÃO SEBASTIÃO</v>
      </c>
      <c r="C68" s="10"/>
      <c r="D68" s="11" t="str">
        <f>'[1]TCE - ANEXO III - Preencher'!E77</f>
        <v>EUDES FERNANDO DOS SANTOS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5143-20</v>
      </c>
      <c r="G68" s="13">
        <f>IF('[1]TCE - ANEXO III - Preencher'!H77="","",'[1]TCE - ANEXO III - Preencher'!H77)</f>
        <v>44044</v>
      </c>
      <c r="H68" s="14">
        <f>'[1]TCE - ANEXO III - Preencher'!I77</f>
        <v>14.64</v>
      </c>
      <c r="I68" s="14">
        <f>'[1]TCE - ANEXO III - Preencher'!J77</f>
        <v>117.05</v>
      </c>
      <c r="J68" s="14">
        <f>'[1]TCE - ANEXO III - Preencher'!K77</f>
        <v>0</v>
      </c>
      <c r="K68" s="15">
        <f>'[1]TCE - ANEXO III - Preencher'!L77</f>
        <v>184.33</v>
      </c>
      <c r="L68" s="15">
        <f>'[1]TCE - ANEXO III - Preencher'!M77</f>
        <v>0</v>
      </c>
      <c r="M68" s="15">
        <f t="shared" ref="M68:M131" si="7">K68-L68</f>
        <v>184.33</v>
      </c>
      <c r="N68" s="15">
        <f>'[1]TCE - ANEXO III - Preencher'!O77</f>
        <v>0.47</v>
      </c>
      <c r="O68" s="15">
        <f>'[1]TCE - ANEXO III - Preencher'!P77</f>
        <v>0</v>
      </c>
      <c r="P68" s="16">
        <f t="shared" ref="P68:P131" si="8">N68-O68</f>
        <v>0.47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316.49</v>
      </c>
    </row>
    <row r="69" spans="1:28" x14ac:dyDescent="0.2">
      <c r="A69" s="8">
        <f>IFERROR(VLOOKUP(B69,'[1]DADOS (OCULTAR)'!$P$3:$R$56,3,0),"")</f>
        <v>10894988000648</v>
      </c>
      <c r="B69" s="9" t="str">
        <f>'[1]TCE - ANEXO III - Preencher'!C78</f>
        <v>HOSPITAL SÃO SEBASTIÃO</v>
      </c>
      <c r="C69" s="10"/>
      <c r="D69" s="11" t="str">
        <f>'[1]TCE - ANEXO III - Preencher'!E78</f>
        <v>FABIANA MARIA DE MELO GUEDES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2235-05</v>
      </c>
      <c r="G69" s="13">
        <f>IF('[1]TCE - ANEXO III - Preencher'!H78="","",'[1]TCE - ANEXO III - Preencher'!H78)</f>
        <v>44044</v>
      </c>
      <c r="H69" s="14">
        <f>'[1]TCE - ANEXO III - Preencher'!I78</f>
        <v>23.87</v>
      </c>
      <c r="I69" s="14">
        <f>'[1]TCE - ANEXO III - Preencher'!J78</f>
        <v>191.02</v>
      </c>
      <c r="J69" s="14">
        <f>'[1]TCE - ANEXO III - Preencher'!K78</f>
        <v>0</v>
      </c>
      <c r="K69" s="15">
        <f>'[1]TCE - ANEXO III - Preencher'!L78</f>
        <v>184.33</v>
      </c>
      <c r="L69" s="15">
        <f>'[1]TCE - ANEXO III - Preencher'!M78</f>
        <v>0</v>
      </c>
      <c r="M69" s="15">
        <f t="shared" si="7"/>
        <v>184.33</v>
      </c>
      <c r="N69" s="15">
        <f>'[1]TCE - ANEXO III - Preencher'!O78</f>
        <v>1.9</v>
      </c>
      <c r="O69" s="15">
        <f>'[1]TCE - ANEXO III - Preencher'!P78</f>
        <v>0</v>
      </c>
      <c r="P69" s="16">
        <f t="shared" si="8"/>
        <v>1.9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401.12</v>
      </c>
    </row>
    <row r="70" spans="1:28" x14ac:dyDescent="0.2">
      <c r="A70" s="8">
        <f>IFERROR(VLOOKUP(B70,'[1]DADOS (OCULTAR)'!$P$3:$R$56,3,0),"")</f>
        <v>10894988000648</v>
      </c>
      <c r="B70" s="9" t="str">
        <f>'[1]TCE - ANEXO III - Preencher'!C79</f>
        <v>HOSPITAL SÃO SEBASTIÃO</v>
      </c>
      <c r="C70" s="10"/>
      <c r="D70" s="11" t="str">
        <f>'[1]TCE - ANEXO III - Preencher'!E79</f>
        <v>FABIO JULIO LIMA DA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>
        <f>IF('[1]TCE - ANEXO III - Preencher'!H79="","",'[1]TCE - ANEXO III - Preencher'!H79)</f>
        <v>44044</v>
      </c>
      <c r="H70" s="14">
        <f>'[1]TCE - ANEXO III - Preencher'!I79</f>
        <v>12.91</v>
      </c>
      <c r="I70" s="14">
        <f>'[1]TCE - ANEXO III - Preencher'!J79</f>
        <v>103.3</v>
      </c>
      <c r="J70" s="14">
        <f>'[1]TCE - ANEXO III - Preencher'!K79</f>
        <v>0</v>
      </c>
      <c r="K70" s="15">
        <f>'[1]TCE - ANEXO III - Preencher'!L79</f>
        <v>184.33</v>
      </c>
      <c r="L70" s="15">
        <f>'[1]TCE - ANEXO III - Preencher'!M79</f>
        <v>0</v>
      </c>
      <c r="M70" s="15">
        <f t="shared" si="7"/>
        <v>184.33</v>
      </c>
      <c r="N70" s="15">
        <f>'[1]TCE - ANEXO III - Preencher'!O79</f>
        <v>0.47</v>
      </c>
      <c r="O70" s="15">
        <f>'[1]TCE - ANEXO III - Preencher'!P79</f>
        <v>0</v>
      </c>
      <c r="P70" s="16">
        <f t="shared" si="8"/>
        <v>0.47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301.01000000000005</v>
      </c>
    </row>
    <row r="71" spans="1:28" x14ac:dyDescent="0.2">
      <c r="A71" s="8">
        <f>IFERROR(VLOOKUP(B71,'[1]DADOS (OCULTAR)'!$P$3:$R$56,3,0),"")</f>
        <v>10894988000648</v>
      </c>
      <c r="B71" s="9" t="str">
        <f>'[1]TCE - ANEXO III - Preencher'!C80</f>
        <v>HOSPITAL SÃO SEBASTIÃO</v>
      </c>
      <c r="C71" s="10"/>
      <c r="D71" s="11" t="str">
        <f>'[1]TCE - ANEXO III - Preencher'!E80</f>
        <v>FELIPE JOSE CORDEIRO DE QUEIROZ MARQUES</v>
      </c>
      <c r="E71" s="9" t="str">
        <f>IF('[1]TCE - ANEXO III - Preencher'!F80="4 - Assistência Odontológica","2 - Outros Profissionais da Saúde",'[1]TCE - ANEXO III - Preencher'!F80)</f>
        <v>1 - Médico</v>
      </c>
      <c r="F71" s="12" t="str">
        <f>'[1]TCE - ANEXO III - Preencher'!G80</f>
        <v>2251-25</v>
      </c>
      <c r="G71" s="13">
        <f>IF('[1]TCE - ANEXO III - Preencher'!H80="","",'[1]TCE - ANEXO III - Preencher'!H80)</f>
        <v>44044</v>
      </c>
      <c r="H71" s="14">
        <f>'[1]TCE - ANEXO III - Preencher'!I80</f>
        <v>112.04</v>
      </c>
      <c r="I71" s="14">
        <f>'[1]TCE - ANEXO III - Preencher'!J80</f>
        <v>896.28</v>
      </c>
      <c r="J71" s="14">
        <f>'[1]TCE - ANEXO III - Preencher'!K80</f>
        <v>0</v>
      </c>
      <c r="K71" s="15">
        <f>'[1]TCE - ANEXO III - Preencher'!L80</f>
        <v>184.33</v>
      </c>
      <c r="L71" s="15">
        <f>'[1]TCE - ANEXO III - Preencher'!M80</f>
        <v>0</v>
      </c>
      <c r="M71" s="15">
        <f t="shared" si="7"/>
        <v>184.33</v>
      </c>
      <c r="N71" s="15">
        <f>'[1]TCE - ANEXO III - Preencher'!O80</f>
        <v>7.52</v>
      </c>
      <c r="O71" s="15">
        <f>'[1]TCE - ANEXO III - Preencher'!P80</f>
        <v>0</v>
      </c>
      <c r="P71" s="16">
        <f t="shared" si="8"/>
        <v>7.52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1200.1699999999998</v>
      </c>
    </row>
    <row r="72" spans="1:28" x14ac:dyDescent="0.2">
      <c r="A72" s="8">
        <f>IFERROR(VLOOKUP(B72,'[1]DADOS (OCULTAR)'!$P$3:$R$56,3,0),"")</f>
        <v>10894988000648</v>
      </c>
      <c r="B72" s="9" t="str">
        <f>'[1]TCE - ANEXO III - Preencher'!C81</f>
        <v>HOSPITAL SÃO SEBASTIÃO</v>
      </c>
      <c r="C72" s="10"/>
      <c r="D72" s="11" t="str">
        <f>'[1]TCE - ANEXO III - Preencher'!E81</f>
        <v>FERNANDO CESAR SOBRINHO LIMA FONSECA DA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3241-15</v>
      </c>
      <c r="G72" s="13">
        <f>IF('[1]TCE - ANEXO III - Preencher'!H81="","",'[1]TCE - ANEXO III - Preencher'!H81)</f>
        <v>44044</v>
      </c>
      <c r="H72" s="14">
        <f>'[1]TCE - ANEXO III - Preencher'!I81</f>
        <v>18.28</v>
      </c>
      <c r="I72" s="14">
        <f>'[1]TCE - ANEXO III - Preencher'!J81</f>
        <v>146.19999999999999</v>
      </c>
      <c r="J72" s="14">
        <f>'[1]TCE - ANEXO III - Preencher'!K81</f>
        <v>0</v>
      </c>
      <c r="K72" s="15">
        <f>'[1]TCE - ANEXO III - Preencher'!L81</f>
        <v>184.33</v>
      </c>
      <c r="L72" s="15">
        <f>'[1]TCE - ANEXO III - Preencher'!M81</f>
        <v>0</v>
      </c>
      <c r="M72" s="15">
        <f t="shared" si="7"/>
        <v>184.33</v>
      </c>
      <c r="N72" s="15">
        <f>'[1]TCE - ANEXO III - Preencher'!O81</f>
        <v>0.47</v>
      </c>
      <c r="O72" s="15">
        <f>'[1]TCE - ANEXO III - Preencher'!P81</f>
        <v>0</v>
      </c>
      <c r="P72" s="16">
        <f t="shared" si="8"/>
        <v>0.47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349.28000000000003</v>
      </c>
    </row>
    <row r="73" spans="1:28" x14ac:dyDescent="0.2">
      <c r="A73" s="8">
        <f>IFERROR(VLOOKUP(B73,'[1]DADOS (OCULTAR)'!$P$3:$R$56,3,0),"")</f>
        <v>10894988000648</v>
      </c>
      <c r="B73" s="9" t="str">
        <f>'[1]TCE - ANEXO III - Preencher'!C82</f>
        <v>HOSPITAL SÃO SEBASTIÃO</v>
      </c>
      <c r="C73" s="10"/>
      <c r="D73" s="11" t="str">
        <f>'[1]TCE - ANEXO III - Preencher'!E82</f>
        <v>FHILIPPE AUGUSTO DE LIMA SILVA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2124-05</v>
      </c>
      <c r="G73" s="13">
        <f>IF('[1]TCE - ANEXO III - Preencher'!H82="","",'[1]TCE - ANEXO III - Preencher'!H82)</f>
        <v>44044</v>
      </c>
      <c r="H73" s="14">
        <f>'[1]TCE - ANEXO III - Preencher'!I82</f>
        <v>22.72</v>
      </c>
      <c r="I73" s="14">
        <f>'[1]TCE - ANEXO III - Preencher'!J82</f>
        <v>181.82</v>
      </c>
      <c r="J73" s="14">
        <f>'[1]TCE - ANEXO III - Preencher'!K82</f>
        <v>0</v>
      </c>
      <c r="K73" s="15">
        <f>'[1]TCE - ANEXO III - Preencher'!L82</f>
        <v>184.33</v>
      </c>
      <c r="L73" s="15">
        <f>'[1]TCE - ANEXO III - Preencher'!M82</f>
        <v>0</v>
      </c>
      <c r="M73" s="15">
        <f t="shared" si="7"/>
        <v>184.33</v>
      </c>
      <c r="N73" s="15">
        <f>'[1]TCE - ANEXO III - Preencher'!O82</f>
        <v>0.47</v>
      </c>
      <c r="O73" s="15">
        <f>'[1]TCE - ANEXO III - Preencher'!P82</f>
        <v>0</v>
      </c>
      <c r="P73" s="16">
        <f t="shared" si="8"/>
        <v>0.47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389.34000000000003</v>
      </c>
    </row>
    <row r="74" spans="1:28" x14ac:dyDescent="0.2">
      <c r="A74" s="8">
        <f>IFERROR(VLOOKUP(B74,'[1]DADOS (OCULTAR)'!$P$3:$R$56,3,0),"")</f>
        <v>10894988000648</v>
      </c>
      <c r="B74" s="9" t="str">
        <f>'[1]TCE - ANEXO III - Preencher'!C83</f>
        <v>HOSPITAL SÃO SEBASTIÃO</v>
      </c>
      <c r="C74" s="10"/>
      <c r="D74" s="11" t="str">
        <f>'[1]TCE - ANEXO III - Preencher'!E83</f>
        <v>FLAUBER JEAN SANTOS SILVA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5151-10</v>
      </c>
      <c r="G74" s="13">
        <f>IF('[1]TCE - ANEXO III - Preencher'!H83="","",'[1]TCE - ANEXO III - Preencher'!H83)</f>
        <v>44044</v>
      </c>
      <c r="H74" s="14">
        <f>'[1]TCE - ANEXO III - Preencher'!I83</f>
        <v>19.21</v>
      </c>
      <c r="I74" s="14">
        <f>'[1]TCE - ANEXO III - Preencher'!J83</f>
        <v>153.61000000000001</v>
      </c>
      <c r="J74" s="14">
        <f>'[1]TCE - ANEXO III - Preencher'!K83</f>
        <v>0</v>
      </c>
      <c r="K74" s="15">
        <f>'[1]TCE - ANEXO III - Preencher'!L83</f>
        <v>184.33</v>
      </c>
      <c r="L74" s="15">
        <f>'[1]TCE - ANEXO III - Preencher'!M83</f>
        <v>0</v>
      </c>
      <c r="M74" s="15">
        <f t="shared" si="7"/>
        <v>184.33</v>
      </c>
      <c r="N74" s="15">
        <f>'[1]TCE - ANEXO III - Preencher'!O83</f>
        <v>0.47</v>
      </c>
      <c r="O74" s="15">
        <f>'[1]TCE - ANEXO III - Preencher'!P83</f>
        <v>0</v>
      </c>
      <c r="P74" s="16">
        <f t="shared" si="8"/>
        <v>0.47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357.62000000000006</v>
      </c>
    </row>
    <row r="75" spans="1:28" x14ac:dyDescent="0.2">
      <c r="A75" s="8">
        <f>IFERROR(VLOOKUP(B75,'[1]DADOS (OCULTAR)'!$P$3:$R$56,3,0),"")</f>
        <v>10894988000648</v>
      </c>
      <c r="B75" s="9" t="str">
        <f>'[1]TCE - ANEXO III - Preencher'!C84</f>
        <v>HOSPITAL SÃO SEBASTIÃO</v>
      </c>
      <c r="C75" s="10"/>
      <c r="D75" s="11" t="str">
        <f>'[1]TCE - ANEXO III - Preencher'!E84</f>
        <v>FLAVIA ROBERTA DA SILVA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5134-30</v>
      </c>
      <c r="G75" s="13">
        <f>IF('[1]TCE - ANEXO III - Preencher'!H84="","",'[1]TCE - ANEXO III - Preencher'!H84)</f>
        <v>44044</v>
      </c>
      <c r="H75" s="14">
        <f>'[1]TCE - ANEXO III - Preencher'!I84</f>
        <v>14.54</v>
      </c>
      <c r="I75" s="14">
        <f>'[1]TCE - ANEXO III - Preencher'!J84</f>
        <v>116.38</v>
      </c>
      <c r="J75" s="14">
        <f>'[1]TCE - ANEXO III - Preencher'!K84</f>
        <v>0</v>
      </c>
      <c r="K75" s="15">
        <f>'[1]TCE - ANEXO III - Preencher'!L84</f>
        <v>184.33</v>
      </c>
      <c r="L75" s="15">
        <f>'[1]TCE - ANEXO III - Preencher'!M84</f>
        <v>0</v>
      </c>
      <c r="M75" s="15">
        <f t="shared" si="7"/>
        <v>184.33</v>
      </c>
      <c r="N75" s="15">
        <f>'[1]TCE - ANEXO III - Preencher'!O84</f>
        <v>0.47</v>
      </c>
      <c r="O75" s="15">
        <f>'[1]TCE - ANEXO III - Preencher'!P84</f>
        <v>0</v>
      </c>
      <c r="P75" s="16">
        <f t="shared" si="8"/>
        <v>0.47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315.72000000000003</v>
      </c>
    </row>
    <row r="76" spans="1:28" x14ac:dyDescent="0.2">
      <c r="A76" s="8">
        <f>IFERROR(VLOOKUP(B76,'[1]DADOS (OCULTAR)'!$P$3:$R$56,3,0),"")</f>
        <v>10894988000648</v>
      </c>
      <c r="B76" s="9" t="str">
        <f>'[1]TCE - ANEXO III - Preencher'!C85</f>
        <v>HOSPITAL SÃO SEBASTIÃO</v>
      </c>
      <c r="C76" s="10"/>
      <c r="D76" s="11" t="str">
        <f>'[1]TCE - ANEXO III - Preencher'!E85</f>
        <v>FRANCINEUMA NEVES VASCONCELOS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2516-05</v>
      </c>
      <c r="G76" s="13">
        <f>IF('[1]TCE - ANEXO III - Preencher'!H85="","",'[1]TCE - ANEXO III - Preencher'!H85)</f>
        <v>44044</v>
      </c>
      <c r="H76" s="14">
        <f>'[1]TCE - ANEXO III - Preencher'!I85</f>
        <v>3.45</v>
      </c>
      <c r="I76" s="14">
        <f>'[1]TCE - ANEXO III - Preencher'!J85</f>
        <v>27.61</v>
      </c>
      <c r="J76" s="14">
        <f>'[1]TCE - ANEXO III - Preencher'!K85</f>
        <v>0</v>
      </c>
      <c r="K76" s="15">
        <f>'[1]TCE - ANEXO III - Preencher'!L85</f>
        <v>184.33</v>
      </c>
      <c r="L76" s="15">
        <f>'[1]TCE - ANEXO III - Preencher'!M85</f>
        <v>0</v>
      </c>
      <c r="M76" s="15">
        <f t="shared" si="7"/>
        <v>184.33</v>
      </c>
      <c r="N76" s="15">
        <f>'[1]TCE - ANEXO III - Preencher'!O85</f>
        <v>0.47</v>
      </c>
      <c r="O76" s="15">
        <f>'[1]TCE - ANEXO III - Preencher'!P85</f>
        <v>0</v>
      </c>
      <c r="P76" s="16">
        <f t="shared" si="8"/>
        <v>0.47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215.86</v>
      </c>
    </row>
    <row r="77" spans="1:28" x14ac:dyDescent="0.2">
      <c r="A77" s="8">
        <f>IFERROR(VLOOKUP(B77,'[1]DADOS (OCULTAR)'!$P$3:$R$56,3,0),"")</f>
        <v>10894988000648</v>
      </c>
      <c r="B77" s="9" t="str">
        <f>'[1]TCE - ANEXO III - Preencher'!C86</f>
        <v>HOSPITAL SÃO SEBASTIÃO</v>
      </c>
      <c r="C77" s="10"/>
      <c r="D77" s="11" t="str">
        <f>'[1]TCE - ANEXO III - Preencher'!E86</f>
        <v>FRANCISCO DANNILO DE CARVALHO ISIDORO</v>
      </c>
      <c r="E77" s="9" t="str">
        <f>IF('[1]TCE - ANEXO III - Preencher'!F86="4 - Assistência Odontológica","2 - Outros Profissionais da Saúde",'[1]TCE - ANEXO III - Preencher'!F86)</f>
        <v>1 - Médico</v>
      </c>
      <c r="F77" s="12" t="str">
        <f>'[1]TCE - ANEXO III - Preencher'!G86</f>
        <v>2251-25</v>
      </c>
      <c r="G77" s="13">
        <f>IF('[1]TCE - ANEXO III - Preencher'!H86="","",'[1]TCE - ANEXO III - Preencher'!H86)</f>
        <v>44044</v>
      </c>
      <c r="H77" s="14">
        <f>'[1]TCE - ANEXO III - Preencher'!I86</f>
        <v>106.8</v>
      </c>
      <c r="I77" s="14">
        <f>'[1]TCE - ANEXO III - Preencher'!J86</f>
        <v>854.45</v>
      </c>
      <c r="J77" s="14">
        <f>'[1]TCE - ANEXO III - Preencher'!K86</f>
        <v>0</v>
      </c>
      <c r="K77" s="15">
        <f>'[1]TCE - ANEXO III - Preencher'!L86</f>
        <v>184.33</v>
      </c>
      <c r="L77" s="15">
        <f>'[1]TCE - ANEXO III - Preencher'!M86</f>
        <v>0</v>
      </c>
      <c r="M77" s="15">
        <f t="shared" si="7"/>
        <v>184.33</v>
      </c>
      <c r="N77" s="15">
        <f>'[1]TCE - ANEXO III - Preencher'!O86</f>
        <v>7.52</v>
      </c>
      <c r="O77" s="15">
        <f>'[1]TCE - ANEXO III - Preencher'!P86</f>
        <v>0</v>
      </c>
      <c r="P77" s="16">
        <f t="shared" si="8"/>
        <v>7.52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1153.0999999999999</v>
      </c>
    </row>
    <row r="78" spans="1:28" x14ac:dyDescent="0.2">
      <c r="A78" s="8">
        <f>IFERROR(VLOOKUP(B78,'[1]DADOS (OCULTAR)'!$P$3:$R$56,3,0),"")</f>
        <v>10894988000648</v>
      </c>
      <c r="B78" s="9" t="str">
        <f>'[1]TCE - ANEXO III - Preencher'!C87</f>
        <v>HOSPITAL SÃO SEBASTIÃO</v>
      </c>
      <c r="C78" s="10"/>
      <c r="D78" s="11" t="str">
        <f>'[1]TCE - ANEXO III - Preencher'!E87</f>
        <v>GABRIEL GONDIM RIBEIRO</v>
      </c>
      <c r="E78" s="9" t="str">
        <f>IF('[1]TCE - ANEXO III - Preencher'!F87="4 - Assistência Odontológica","2 - Outros Profissionais da Saúde",'[1]TCE - ANEXO III - Preencher'!F87)</f>
        <v>1 - Médico</v>
      </c>
      <c r="F78" s="12" t="str">
        <f>'[1]TCE - ANEXO III - Preencher'!G87</f>
        <v>2251-25</v>
      </c>
      <c r="G78" s="13">
        <f>IF('[1]TCE - ANEXO III - Preencher'!H87="","",'[1]TCE - ANEXO III - Preencher'!H87)</f>
        <v>44044</v>
      </c>
      <c r="H78" s="14">
        <f>'[1]TCE - ANEXO III - Preencher'!I87</f>
        <v>117.99</v>
      </c>
      <c r="I78" s="14">
        <f>'[1]TCE - ANEXO III - Preencher'!J87</f>
        <v>943.93</v>
      </c>
      <c r="J78" s="14">
        <f>'[1]TCE - ANEXO III - Preencher'!K87</f>
        <v>0</v>
      </c>
      <c r="K78" s="15">
        <f>'[1]TCE - ANEXO III - Preencher'!L87</f>
        <v>184.33</v>
      </c>
      <c r="L78" s="15">
        <f>'[1]TCE - ANEXO III - Preencher'!M87</f>
        <v>0</v>
      </c>
      <c r="M78" s="15">
        <f t="shared" si="7"/>
        <v>184.33</v>
      </c>
      <c r="N78" s="15">
        <f>'[1]TCE - ANEXO III - Preencher'!O87</f>
        <v>7.52</v>
      </c>
      <c r="O78" s="15">
        <f>'[1]TCE - ANEXO III - Preencher'!P87</f>
        <v>0</v>
      </c>
      <c r="P78" s="16">
        <f t="shared" si="8"/>
        <v>7.52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1253.7699999999998</v>
      </c>
    </row>
    <row r="79" spans="1:28" x14ac:dyDescent="0.2">
      <c r="A79" s="8">
        <f>IFERROR(VLOOKUP(B79,'[1]DADOS (OCULTAR)'!$P$3:$R$56,3,0),"")</f>
        <v>10894988000648</v>
      </c>
      <c r="B79" s="9" t="str">
        <f>'[1]TCE - ANEXO III - Preencher'!C88</f>
        <v>HOSPITAL SÃO SEBASTIÃO</v>
      </c>
      <c r="C79" s="10"/>
      <c r="D79" s="11" t="str">
        <f>'[1]TCE - ANEXO III - Preencher'!E88</f>
        <v>GABRIELLA MYLLENA DE SOUZA RIBEIRO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2236-05</v>
      </c>
      <c r="G79" s="13">
        <f>IF('[1]TCE - ANEXO III - Preencher'!H88="","",'[1]TCE - ANEXO III - Preencher'!H88)</f>
        <v>44044</v>
      </c>
      <c r="H79" s="14">
        <f>'[1]TCE - ANEXO III - Preencher'!I88</f>
        <v>19.100000000000001</v>
      </c>
      <c r="I79" s="14">
        <f>'[1]TCE - ANEXO III - Preencher'!J88</f>
        <v>152.86000000000001</v>
      </c>
      <c r="J79" s="14">
        <f>'[1]TCE - ANEXO III - Preencher'!K88</f>
        <v>0</v>
      </c>
      <c r="K79" s="15">
        <f>'[1]TCE - ANEXO III - Preencher'!L88</f>
        <v>184.33</v>
      </c>
      <c r="L79" s="15">
        <f>'[1]TCE - ANEXO III - Preencher'!M88</f>
        <v>0</v>
      </c>
      <c r="M79" s="15">
        <f t="shared" si="7"/>
        <v>184.33</v>
      </c>
      <c r="N79" s="15">
        <f>'[1]TCE - ANEXO III - Preencher'!O88</f>
        <v>0.47</v>
      </c>
      <c r="O79" s="15">
        <f>'[1]TCE - ANEXO III - Preencher'!P88</f>
        <v>0</v>
      </c>
      <c r="P79" s="16">
        <f t="shared" si="8"/>
        <v>0.47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356.76000000000005</v>
      </c>
    </row>
    <row r="80" spans="1:28" x14ac:dyDescent="0.2">
      <c r="A80" s="8">
        <f>IFERROR(VLOOKUP(B80,'[1]DADOS (OCULTAR)'!$P$3:$R$56,3,0),"")</f>
        <v>10894988000648</v>
      </c>
      <c r="B80" s="9" t="str">
        <f>'[1]TCE - ANEXO III - Preencher'!C89</f>
        <v>HOSPITAL SÃO SEBASTIÃO</v>
      </c>
      <c r="C80" s="10"/>
      <c r="D80" s="11" t="str">
        <f>'[1]TCE - ANEXO III - Preencher'!E89</f>
        <v>GEIVSON BERNARDO DA HORA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>
        <f>IF('[1]TCE - ANEXO III - Preencher'!H89="","",'[1]TCE - ANEXO III - Preencher'!H89)</f>
        <v>44044</v>
      </c>
      <c r="H80" s="14">
        <f>'[1]TCE - ANEXO III - Preencher'!I89</f>
        <v>15.02</v>
      </c>
      <c r="I80" s="14">
        <f>'[1]TCE - ANEXO III - Preencher'!J89</f>
        <v>120.21</v>
      </c>
      <c r="J80" s="14">
        <f>'[1]TCE - ANEXO III - Preencher'!K89</f>
        <v>0</v>
      </c>
      <c r="K80" s="15">
        <f>'[1]TCE - ANEXO III - Preencher'!L89</f>
        <v>184.33</v>
      </c>
      <c r="L80" s="15">
        <f>'[1]TCE - ANEXO III - Preencher'!M89</f>
        <v>0</v>
      </c>
      <c r="M80" s="15">
        <f t="shared" si="7"/>
        <v>184.33</v>
      </c>
      <c r="N80" s="15">
        <f>'[1]TCE - ANEXO III - Preencher'!O89</f>
        <v>0.47</v>
      </c>
      <c r="O80" s="15">
        <f>'[1]TCE - ANEXO III - Preencher'!P89</f>
        <v>0</v>
      </c>
      <c r="P80" s="16">
        <f t="shared" si="8"/>
        <v>0.47</v>
      </c>
      <c r="Q80" s="15">
        <f>'[1]TCE - ANEXO III - Preencher'!R89</f>
        <v>99</v>
      </c>
      <c r="R80" s="15">
        <f>'[1]TCE - ANEXO III - Preencher'!S89</f>
        <v>64.94</v>
      </c>
      <c r="S80" s="16">
        <f t="shared" si="9"/>
        <v>34.06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354.09000000000003</v>
      </c>
    </row>
    <row r="81" spans="1:28" x14ac:dyDescent="0.2">
      <c r="A81" s="8">
        <f>IFERROR(VLOOKUP(B81,'[1]DADOS (OCULTAR)'!$P$3:$R$56,3,0),"")</f>
        <v>10894988000648</v>
      </c>
      <c r="B81" s="9" t="str">
        <f>'[1]TCE - ANEXO III - Preencher'!C90</f>
        <v>HOSPITAL SÃO SEBASTIÃO</v>
      </c>
      <c r="C81" s="10"/>
      <c r="D81" s="11" t="str">
        <f>'[1]TCE - ANEXO III - Preencher'!E90</f>
        <v>GENI JULIA DE ALBUQUERQUE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5135-05</v>
      </c>
      <c r="G81" s="13">
        <f>IF('[1]TCE - ANEXO III - Preencher'!H90="","",'[1]TCE - ANEXO III - Preencher'!H90)</f>
        <v>44044</v>
      </c>
      <c r="H81" s="14">
        <f>'[1]TCE - ANEXO III - Preencher'!I90</f>
        <v>12.53</v>
      </c>
      <c r="I81" s="14">
        <f>'[1]TCE - ANEXO III - Preencher'!J90</f>
        <v>100.17</v>
      </c>
      <c r="J81" s="14">
        <f>'[1]TCE - ANEXO III - Preencher'!K90</f>
        <v>0</v>
      </c>
      <c r="K81" s="15">
        <f>'[1]TCE - ANEXO III - Preencher'!L90</f>
        <v>184.33</v>
      </c>
      <c r="L81" s="15">
        <f>'[1]TCE - ANEXO III - Preencher'!M90</f>
        <v>0</v>
      </c>
      <c r="M81" s="15">
        <f t="shared" si="7"/>
        <v>184.33</v>
      </c>
      <c r="N81" s="15">
        <f>'[1]TCE - ANEXO III - Preencher'!O90</f>
        <v>0.47</v>
      </c>
      <c r="O81" s="15">
        <f>'[1]TCE - ANEXO III - Preencher'!P90</f>
        <v>0</v>
      </c>
      <c r="P81" s="16">
        <f t="shared" si="8"/>
        <v>0.47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297.50000000000006</v>
      </c>
    </row>
    <row r="82" spans="1:28" x14ac:dyDescent="0.2">
      <c r="A82" s="8">
        <f>IFERROR(VLOOKUP(B82,'[1]DADOS (OCULTAR)'!$P$3:$R$56,3,0),"")</f>
        <v>10894988000648</v>
      </c>
      <c r="B82" s="9" t="str">
        <f>'[1]TCE - ANEXO III - Preencher'!C91</f>
        <v>HOSPITAL SÃO SEBASTIÃO</v>
      </c>
      <c r="C82" s="10"/>
      <c r="D82" s="11" t="str">
        <f>'[1]TCE - ANEXO III - Preencher'!E91</f>
        <v>GERLANIA CONCEICAO TAVARES DA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>
        <f>IF('[1]TCE - ANEXO III - Preencher'!H91="","",'[1]TCE - ANEXO III - Preencher'!H91)</f>
        <v>44044</v>
      </c>
      <c r="H82" s="14">
        <f>'[1]TCE - ANEXO III - Preencher'!I91</f>
        <v>12.91</v>
      </c>
      <c r="I82" s="14">
        <f>'[1]TCE - ANEXO III - Preencher'!J91</f>
        <v>103.3</v>
      </c>
      <c r="J82" s="14">
        <f>'[1]TCE - ANEXO III - Preencher'!K91</f>
        <v>0</v>
      </c>
      <c r="K82" s="15">
        <f>'[1]TCE - ANEXO III - Preencher'!L91</f>
        <v>184.33</v>
      </c>
      <c r="L82" s="15">
        <f>'[1]TCE - ANEXO III - Preencher'!M91</f>
        <v>0</v>
      </c>
      <c r="M82" s="15">
        <f t="shared" si="7"/>
        <v>184.33</v>
      </c>
      <c r="N82" s="15">
        <f>'[1]TCE - ANEXO III - Preencher'!O91</f>
        <v>0.47</v>
      </c>
      <c r="O82" s="15">
        <f>'[1]TCE - ANEXO III - Preencher'!P91</f>
        <v>0</v>
      </c>
      <c r="P82" s="16">
        <f t="shared" si="8"/>
        <v>0.47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301.01000000000005</v>
      </c>
    </row>
    <row r="83" spans="1:28" x14ac:dyDescent="0.2">
      <c r="A83" s="8">
        <f>IFERROR(VLOOKUP(B83,'[1]DADOS (OCULTAR)'!$P$3:$R$56,3,0),"")</f>
        <v>10894988000648</v>
      </c>
      <c r="B83" s="9" t="str">
        <f>'[1]TCE - ANEXO III - Preencher'!C92</f>
        <v>HOSPITAL SÃO SEBASTIÃO</v>
      </c>
      <c r="C83" s="10"/>
      <c r="D83" s="11" t="str">
        <f>'[1]TCE - ANEXO III - Preencher'!E92</f>
        <v>HENRIQUE MARQUES FERREIRA</v>
      </c>
      <c r="E83" s="9" t="str">
        <f>IF('[1]TCE - ANEXO III - Preencher'!F92="4 - Assistência Odontológica","2 - Outros Profissionais da Saúde",'[1]TCE - ANEXO III - Preencher'!F92)</f>
        <v>1 - Médico</v>
      </c>
      <c r="F83" s="12" t="str">
        <f>'[1]TCE - ANEXO III - Preencher'!G92</f>
        <v>2251-25</v>
      </c>
      <c r="G83" s="13">
        <f>IF('[1]TCE - ANEXO III - Preencher'!H92="","",'[1]TCE - ANEXO III - Preencher'!H92)</f>
        <v>44044</v>
      </c>
      <c r="H83" s="14">
        <f>'[1]TCE - ANEXO III - Preencher'!I92</f>
        <v>108.11</v>
      </c>
      <c r="I83" s="14">
        <f>'[1]TCE - ANEXO III - Preencher'!J92</f>
        <v>864.91</v>
      </c>
      <c r="J83" s="14">
        <f>'[1]TCE - ANEXO III - Preencher'!K92</f>
        <v>0</v>
      </c>
      <c r="K83" s="15">
        <f>'[1]TCE - ANEXO III - Preencher'!L92</f>
        <v>184.33</v>
      </c>
      <c r="L83" s="15">
        <f>'[1]TCE - ANEXO III - Preencher'!M92</f>
        <v>0</v>
      </c>
      <c r="M83" s="15">
        <f t="shared" si="7"/>
        <v>184.33</v>
      </c>
      <c r="N83" s="15">
        <f>'[1]TCE - ANEXO III - Preencher'!O92</f>
        <v>7.52</v>
      </c>
      <c r="O83" s="15">
        <f>'[1]TCE - ANEXO III - Preencher'!P92</f>
        <v>0</v>
      </c>
      <c r="P83" s="16">
        <f t="shared" si="8"/>
        <v>7.52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1164.8699999999999</v>
      </c>
    </row>
    <row r="84" spans="1:28" x14ac:dyDescent="0.2">
      <c r="A84" s="8">
        <f>IFERROR(VLOOKUP(B84,'[1]DADOS (OCULTAR)'!$P$3:$R$56,3,0),"")</f>
        <v>10894988000648</v>
      </c>
      <c r="B84" s="9" t="str">
        <f>'[1]TCE - ANEXO III - Preencher'!C93</f>
        <v>HOSPITAL SÃO SEBASTIÃO</v>
      </c>
      <c r="C84" s="10"/>
      <c r="D84" s="11" t="str">
        <f>'[1]TCE - ANEXO III - Preencher'!E93</f>
        <v>HIGOR PABLO TORQUATO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>
        <f>IF('[1]TCE - ANEXO III - Preencher'!H93="","",'[1]TCE - ANEXO III - Preencher'!H93)</f>
        <v>44044</v>
      </c>
      <c r="H84" s="14">
        <f>'[1]TCE - ANEXO III - Preencher'!I93</f>
        <v>14.04</v>
      </c>
      <c r="I84" s="14">
        <f>'[1]TCE - ANEXO III - Preencher'!J93</f>
        <v>112.37</v>
      </c>
      <c r="J84" s="14">
        <f>'[1]TCE - ANEXO III - Preencher'!K93</f>
        <v>0</v>
      </c>
      <c r="K84" s="15">
        <f>'[1]TCE - ANEXO III - Preencher'!L93</f>
        <v>184.33</v>
      </c>
      <c r="L84" s="15">
        <f>'[1]TCE - ANEXO III - Preencher'!M93</f>
        <v>0</v>
      </c>
      <c r="M84" s="15">
        <f t="shared" si="7"/>
        <v>184.33</v>
      </c>
      <c r="N84" s="15">
        <f>'[1]TCE - ANEXO III - Preencher'!O93</f>
        <v>0.47</v>
      </c>
      <c r="O84" s="15">
        <f>'[1]TCE - ANEXO III - Preencher'!P93</f>
        <v>0</v>
      </c>
      <c r="P84" s="16">
        <f t="shared" si="8"/>
        <v>0.47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311.21000000000004</v>
      </c>
    </row>
    <row r="85" spans="1:28" x14ac:dyDescent="0.2">
      <c r="A85" s="8">
        <f>IFERROR(VLOOKUP(B85,'[1]DADOS (OCULTAR)'!$P$3:$R$56,3,0),"")</f>
        <v>10894988000648</v>
      </c>
      <c r="B85" s="9" t="str">
        <f>'[1]TCE - ANEXO III - Preencher'!C94</f>
        <v>HOSPITAL SÃO SEBASTIÃO</v>
      </c>
      <c r="C85" s="10"/>
      <c r="D85" s="11" t="str">
        <f>'[1]TCE - ANEXO III - Preencher'!E94</f>
        <v>IAGO FILIPE LIMA DO NASCIMENTO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>
        <f>IF('[1]TCE - ANEXO III - Preencher'!H94="","",'[1]TCE - ANEXO III - Preencher'!H94)</f>
        <v>44044</v>
      </c>
      <c r="H85" s="14">
        <f>'[1]TCE - ANEXO III - Preencher'!I94</f>
        <v>2.58</v>
      </c>
      <c r="I85" s="14">
        <f>'[1]TCE - ANEXO III - Preencher'!J94</f>
        <v>20.66</v>
      </c>
      <c r="J85" s="14">
        <f>'[1]TCE - ANEXO III - Preencher'!K94</f>
        <v>0</v>
      </c>
      <c r="K85" s="15">
        <f>'[1]TCE - ANEXO III - Preencher'!L94</f>
        <v>184.33</v>
      </c>
      <c r="L85" s="15">
        <f>'[1]TCE - ANEXO III - Preencher'!M94</f>
        <v>0</v>
      </c>
      <c r="M85" s="15">
        <f t="shared" si="7"/>
        <v>184.33</v>
      </c>
      <c r="N85" s="15">
        <f>'[1]TCE - ANEXO III - Preencher'!O94</f>
        <v>0.47</v>
      </c>
      <c r="O85" s="15">
        <f>'[1]TCE - ANEXO III - Preencher'!P94</f>
        <v>0</v>
      </c>
      <c r="P85" s="16">
        <f t="shared" si="8"/>
        <v>0.47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208.04000000000002</v>
      </c>
    </row>
    <row r="86" spans="1:28" x14ac:dyDescent="0.2">
      <c r="A86" s="8">
        <f>IFERROR(VLOOKUP(B86,'[1]DADOS (OCULTAR)'!$P$3:$R$56,3,0),"")</f>
        <v>10894988000648</v>
      </c>
      <c r="B86" s="9" t="str">
        <f>'[1]TCE - ANEXO III - Preencher'!C95</f>
        <v>HOSPITAL SÃO SEBASTIÃO</v>
      </c>
      <c r="C86" s="10"/>
      <c r="D86" s="11" t="str">
        <f>'[1]TCE - ANEXO III - Preencher'!E95</f>
        <v>IRANILDE MENDES DO NASCIMENTO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>
        <f>IF('[1]TCE - ANEXO III - Preencher'!H95="","",'[1]TCE - ANEXO III - Preencher'!H95)</f>
        <v>44044</v>
      </c>
      <c r="H86" s="14">
        <f>'[1]TCE - ANEXO III - Preencher'!I95</f>
        <v>15.14</v>
      </c>
      <c r="I86" s="14">
        <f>'[1]TCE - ANEXO III - Preencher'!J95</f>
        <v>121.12</v>
      </c>
      <c r="J86" s="14">
        <f>'[1]TCE - ANEXO III - Preencher'!K95</f>
        <v>0</v>
      </c>
      <c r="K86" s="15">
        <f>'[1]TCE - ANEXO III - Preencher'!L95</f>
        <v>184.33</v>
      </c>
      <c r="L86" s="15">
        <f>'[1]TCE - ANEXO III - Preencher'!M95</f>
        <v>0</v>
      </c>
      <c r="M86" s="15">
        <f t="shared" si="7"/>
        <v>184.33</v>
      </c>
      <c r="N86" s="15">
        <f>'[1]TCE - ANEXO III - Preencher'!O95</f>
        <v>0.47</v>
      </c>
      <c r="O86" s="15">
        <f>'[1]TCE - ANEXO III - Preencher'!P95</f>
        <v>0</v>
      </c>
      <c r="P86" s="16">
        <f t="shared" si="8"/>
        <v>0.47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321.06000000000006</v>
      </c>
    </row>
    <row r="87" spans="1:28" x14ac:dyDescent="0.2">
      <c r="A87" s="8">
        <f>IFERROR(VLOOKUP(B87,'[1]DADOS (OCULTAR)'!$P$3:$R$56,3,0),"")</f>
        <v>10894988000648</v>
      </c>
      <c r="B87" s="9" t="str">
        <f>'[1]TCE - ANEXO III - Preencher'!C96</f>
        <v>HOSPITAL SÃO SEBASTIÃO</v>
      </c>
      <c r="C87" s="10"/>
      <c r="D87" s="11" t="str">
        <f>'[1]TCE - ANEXO III - Preencher'!E96</f>
        <v>IVANEIDE SILVA DE SOUZA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5143-20</v>
      </c>
      <c r="G87" s="13">
        <f>IF('[1]TCE - ANEXO III - Preencher'!H96="","",'[1]TCE - ANEXO III - Preencher'!H96)</f>
        <v>44044</v>
      </c>
      <c r="H87" s="14">
        <f>'[1]TCE - ANEXO III - Preencher'!I96</f>
        <v>13.8</v>
      </c>
      <c r="I87" s="14">
        <f>'[1]TCE - ANEXO III - Preencher'!J96</f>
        <v>107.67</v>
      </c>
      <c r="J87" s="14">
        <f>'[1]TCE - ANEXO III - Preencher'!K96</f>
        <v>0</v>
      </c>
      <c r="K87" s="15">
        <f>'[1]TCE - ANEXO III - Preencher'!L96</f>
        <v>184.33</v>
      </c>
      <c r="L87" s="15">
        <f>'[1]TCE - ANEXO III - Preencher'!M96</f>
        <v>0</v>
      </c>
      <c r="M87" s="15">
        <f t="shared" si="7"/>
        <v>184.33</v>
      </c>
      <c r="N87" s="15">
        <f>'[1]TCE - ANEXO III - Preencher'!O96</f>
        <v>0.47</v>
      </c>
      <c r="O87" s="15">
        <f>'[1]TCE - ANEXO III - Preencher'!P96</f>
        <v>0</v>
      </c>
      <c r="P87" s="16">
        <f t="shared" si="8"/>
        <v>0.47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306.27000000000004</v>
      </c>
    </row>
    <row r="88" spans="1:28" x14ac:dyDescent="0.2">
      <c r="A88" s="8">
        <f>IFERROR(VLOOKUP(B88,'[1]DADOS (OCULTAR)'!$P$3:$R$56,3,0),"")</f>
        <v>10894988000648</v>
      </c>
      <c r="B88" s="9" t="str">
        <f>'[1]TCE - ANEXO III - Preencher'!C97</f>
        <v>HOSPITAL SÃO SEBASTIÃO</v>
      </c>
      <c r="C88" s="10"/>
      <c r="D88" s="11" t="str">
        <f>'[1]TCE - ANEXO III - Preencher'!E97</f>
        <v>JAMILE GOMES RODRIGUES DOS SANTOS BEZERRA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4110-10</v>
      </c>
      <c r="G88" s="13">
        <f>IF('[1]TCE - ANEXO III - Preencher'!H97="","",'[1]TCE - ANEXO III - Preencher'!H97)</f>
        <v>44044</v>
      </c>
      <c r="H88" s="14">
        <f>'[1]TCE - ANEXO III - Preencher'!I97</f>
        <v>13.5</v>
      </c>
      <c r="I88" s="14">
        <f>'[1]TCE - ANEXO III - Preencher'!J97</f>
        <v>108.03</v>
      </c>
      <c r="J88" s="14">
        <f>'[1]TCE - ANEXO III - Preencher'!K97</f>
        <v>0</v>
      </c>
      <c r="K88" s="15">
        <f>'[1]TCE - ANEXO III - Preencher'!L97</f>
        <v>184.33</v>
      </c>
      <c r="L88" s="15">
        <f>'[1]TCE - ANEXO III - Preencher'!M97</f>
        <v>0</v>
      </c>
      <c r="M88" s="15">
        <f t="shared" si="7"/>
        <v>184.33</v>
      </c>
      <c r="N88" s="15">
        <f>'[1]TCE - ANEXO III - Preencher'!O97</f>
        <v>0.47</v>
      </c>
      <c r="O88" s="15">
        <f>'[1]TCE - ANEXO III - Preencher'!P97</f>
        <v>0</v>
      </c>
      <c r="P88" s="16">
        <f t="shared" si="8"/>
        <v>0.47</v>
      </c>
      <c r="Q88" s="15">
        <f>'[1]TCE - ANEXO III - Preencher'!R97</f>
        <v>105.6</v>
      </c>
      <c r="R88" s="15">
        <f>'[1]TCE - ANEXO III - Preencher'!S97</f>
        <v>68.48</v>
      </c>
      <c r="S88" s="16">
        <f t="shared" si="9"/>
        <v>37.11999999999999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343.45000000000005</v>
      </c>
    </row>
    <row r="89" spans="1:28" x14ac:dyDescent="0.2">
      <c r="A89" s="8">
        <f>IFERROR(VLOOKUP(B89,'[1]DADOS (OCULTAR)'!$P$3:$R$56,3,0),"")</f>
        <v>10894988000648</v>
      </c>
      <c r="B89" s="9" t="str">
        <f>'[1]TCE - ANEXO III - Preencher'!C98</f>
        <v>HOSPITAL SÃO SEBASTIÃO</v>
      </c>
      <c r="C89" s="10"/>
      <c r="D89" s="11" t="str">
        <f>'[1]TCE - ANEXO III - Preencher'!E98</f>
        <v>JANAINA GLAYCE PEREIRA LIMA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2524-05</v>
      </c>
      <c r="G89" s="13">
        <f>IF('[1]TCE - ANEXO III - Preencher'!H98="","",'[1]TCE - ANEXO III - Preencher'!H98)</f>
        <v>44044</v>
      </c>
      <c r="H89" s="14">
        <f>'[1]TCE - ANEXO III - Preencher'!I98</f>
        <v>21.13</v>
      </c>
      <c r="I89" s="14">
        <f>'[1]TCE - ANEXO III - Preencher'!J98</f>
        <v>169.02</v>
      </c>
      <c r="J89" s="14">
        <f>'[1]TCE - ANEXO III - Preencher'!K98</f>
        <v>0</v>
      </c>
      <c r="K89" s="15">
        <f>'[1]TCE - ANEXO III - Preencher'!L98</f>
        <v>184.33</v>
      </c>
      <c r="L89" s="15">
        <f>'[1]TCE - ANEXO III - Preencher'!M98</f>
        <v>0</v>
      </c>
      <c r="M89" s="15">
        <f t="shared" si="7"/>
        <v>184.33</v>
      </c>
      <c r="N89" s="15">
        <f>'[1]TCE - ANEXO III - Preencher'!O98</f>
        <v>0.47</v>
      </c>
      <c r="O89" s="15">
        <f>'[1]TCE - ANEXO III - Preencher'!P98</f>
        <v>0</v>
      </c>
      <c r="P89" s="16">
        <f t="shared" si="8"/>
        <v>0.47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374.95000000000005</v>
      </c>
    </row>
    <row r="90" spans="1:28" x14ac:dyDescent="0.2">
      <c r="A90" s="8">
        <f>IFERROR(VLOOKUP(B90,'[1]DADOS (OCULTAR)'!$P$3:$R$56,3,0),"")</f>
        <v>10894988000648</v>
      </c>
      <c r="B90" s="9" t="str">
        <f>'[1]TCE - ANEXO III - Preencher'!C99</f>
        <v>HOSPITAL SÃO SEBASTIÃO</v>
      </c>
      <c r="C90" s="10"/>
      <c r="D90" s="11" t="str">
        <f>'[1]TCE - ANEXO III - Preencher'!E99</f>
        <v xml:space="preserve">JANE CARLA SILVESTRE SANTOS 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2516-05</v>
      </c>
      <c r="G90" s="13">
        <f>IF('[1]TCE - ANEXO III - Preencher'!H99="","",'[1]TCE - ANEXO III - Preencher'!H99)</f>
        <v>44044</v>
      </c>
      <c r="H90" s="14">
        <f>'[1]TCE - ANEXO III - Preencher'!I99</f>
        <v>30.53</v>
      </c>
      <c r="I90" s="14">
        <f>'[1]TCE - ANEXO III - Preencher'!J99</f>
        <v>244.22</v>
      </c>
      <c r="J90" s="14">
        <f>'[1]TCE - ANEXO III - Preencher'!K99</f>
        <v>0</v>
      </c>
      <c r="K90" s="15">
        <f>'[1]TCE - ANEXO III - Preencher'!L99</f>
        <v>184.33</v>
      </c>
      <c r="L90" s="15">
        <f>'[1]TCE - ANEXO III - Preencher'!M99</f>
        <v>0</v>
      </c>
      <c r="M90" s="15">
        <f t="shared" si="7"/>
        <v>184.33</v>
      </c>
      <c r="N90" s="15">
        <f>'[1]TCE - ANEXO III - Preencher'!O99</f>
        <v>0.47</v>
      </c>
      <c r="O90" s="15">
        <f>'[1]TCE - ANEXO III - Preencher'!P99</f>
        <v>0</v>
      </c>
      <c r="P90" s="16">
        <f t="shared" si="8"/>
        <v>0.47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459.55000000000007</v>
      </c>
    </row>
    <row r="91" spans="1:28" x14ac:dyDescent="0.2">
      <c r="A91" s="8">
        <f>IFERROR(VLOOKUP(B91,'[1]DADOS (OCULTAR)'!$P$3:$R$56,3,0),"")</f>
        <v>10894988000648</v>
      </c>
      <c r="B91" s="9" t="str">
        <f>'[1]TCE - ANEXO III - Preencher'!C100</f>
        <v>HOSPITAL SÃO SEBASTIÃO</v>
      </c>
      <c r="C91" s="10"/>
      <c r="D91" s="11" t="str">
        <f>'[1]TCE - ANEXO III - Preencher'!E100</f>
        <v>JANILY ALVES DE MEDEIROS CORDEIRO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2235-05</v>
      </c>
      <c r="G91" s="13">
        <f>IF('[1]TCE - ANEXO III - Preencher'!H100="","",'[1]TCE - ANEXO III - Preencher'!H100)</f>
        <v>44044</v>
      </c>
      <c r="H91" s="14">
        <f>'[1]TCE - ANEXO III - Preencher'!I100</f>
        <v>25.18</v>
      </c>
      <c r="I91" s="14">
        <f>'[1]TCE - ANEXO III - Preencher'!J100</f>
        <v>201.48</v>
      </c>
      <c r="J91" s="14">
        <f>'[1]TCE - ANEXO III - Preencher'!K100</f>
        <v>0</v>
      </c>
      <c r="K91" s="15">
        <f>'[1]TCE - ANEXO III - Preencher'!L100</f>
        <v>184.33</v>
      </c>
      <c r="L91" s="15">
        <f>'[1]TCE - ANEXO III - Preencher'!M100</f>
        <v>0</v>
      </c>
      <c r="M91" s="15">
        <f t="shared" si="7"/>
        <v>184.33</v>
      </c>
      <c r="N91" s="15">
        <f>'[1]TCE - ANEXO III - Preencher'!O100</f>
        <v>1.9</v>
      </c>
      <c r="O91" s="15">
        <f>'[1]TCE - ANEXO III - Preencher'!P100</f>
        <v>0</v>
      </c>
      <c r="P91" s="16">
        <f t="shared" si="8"/>
        <v>1.9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412.89</v>
      </c>
    </row>
    <row r="92" spans="1:28" x14ac:dyDescent="0.2">
      <c r="A92" s="8">
        <f>IFERROR(VLOOKUP(B92,'[1]DADOS (OCULTAR)'!$P$3:$R$56,3,0),"")</f>
        <v>10894988000648</v>
      </c>
      <c r="B92" s="9" t="str">
        <f>'[1]TCE - ANEXO III - Preencher'!C101</f>
        <v>HOSPITAL SÃO SEBASTIÃO</v>
      </c>
      <c r="C92" s="10"/>
      <c r="D92" s="11" t="str">
        <f>'[1]TCE - ANEXO III - Preencher'!E101</f>
        <v>JEANE LUIZA DA SILVA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5143-20</v>
      </c>
      <c r="G92" s="13">
        <f>IF('[1]TCE - ANEXO III - Preencher'!H101="","",'[1]TCE - ANEXO III - Preencher'!H101)</f>
        <v>44044</v>
      </c>
      <c r="H92" s="14">
        <f>'[1]TCE - ANEXO III - Preencher'!I101</f>
        <v>14.34</v>
      </c>
      <c r="I92" s="14">
        <f>'[1]TCE - ANEXO III - Preencher'!J101</f>
        <v>114.65</v>
      </c>
      <c r="J92" s="14">
        <f>'[1]TCE - ANEXO III - Preencher'!K101</f>
        <v>0</v>
      </c>
      <c r="K92" s="15">
        <f>'[1]TCE - ANEXO III - Preencher'!L101</f>
        <v>184.33</v>
      </c>
      <c r="L92" s="15">
        <f>'[1]TCE - ANEXO III - Preencher'!M101</f>
        <v>0</v>
      </c>
      <c r="M92" s="15">
        <f t="shared" si="7"/>
        <v>184.33</v>
      </c>
      <c r="N92" s="15">
        <f>'[1]TCE - ANEXO III - Preencher'!O101</f>
        <v>0.47</v>
      </c>
      <c r="O92" s="15">
        <f>'[1]TCE - ANEXO III - Preencher'!P101</f>
        <v>0</v>
      </c>
      <c r="P92" s="16">
        <f t="shared" si="8"/>
        <v>0.47</v>
      </c>
      <c r="Q92" s="15">
        <f>'[1]TCE - ANEXO III - Preencher'!R101</f>
        <v>105.6</v>
      </c>
      <c r="R92" s="15">
        <f>'[1]TCE - ANEXO III - Preencher'!S101</f>
        <v>62.7</v>
      </c>
      <c r="S92" s="16">
        <f t="shared" si="9"/>
        <v>42.899999999999991</v>
      </c>
      <c r="T92" s="15">
        <f>'[1]TCE - ANEXO III - Preencher'!U101</f>
        <v>64</v>
      </c>
      <c r="U92" s="15">
        <f>'[1]TCE - ANEXO III - Preencher'!V101</f>
        <v>0</v>
      </c>
      <c r="V92" s="16">
        <f t="shared" si="10"/>
        <v>64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420.69000000000005</v>
      </c>
    </row>
    <row r="93" spans="1:28" x14ac:dyDescent="0.2">
      <c r="A93" s="8">
        <f>IFERROR(VLOOKUP(B93,'[1]DADOS (OCULTAR)'!$P$3:$R$56,3,0),"")</f>
        <v>10894988000648</v>
      </c>
      <c r="B93" s="9" t="str">
        <f>'[1]TCE - ANEXO III - Preencher'!C102</f>
        <v>HOSPITAL SÃO SEBASTIÃO</v>
      </c>
      <c r="C93" s="10"/>
      <c r="D93" s="11" t="str">
        <f>'[1]TCE - ANEXO III - Preencher'!E102</f>
        <v>JERONIMO JOSE DA SILVA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7156-15</v>
      </c>
      <c r="G93" s="13">
        <f>IF('[1]TCE - ANEXO III - Preencher'!H102="","",'[1]TCE - ANEXO III - Preencher'!H102)</f>
        <v>44044</v>
      </c>
      <c r="H93" s="14">
        <f>'[1]TCE - ANEXO III - Preencher'!I102</f>
        <v>16.170000000000002</v>
      </c>
      <c r="I93" s="14">
        <f>'[1]TCE - ANEXO III - Preencher'!J102</f>
        <v>129.34</v>
      </c>
      <c r="J93" s="14">
        <f>'[1]TCE - ANEXO III - Preencher'!K102</f>
        <v>0</v>
      </c>
      <c r="K93" s="15">
        <f>'[1]TCE - ANEXO III - Preencher'!L102</f>
        <v>184.33</v>
      </c>
      <c r="L93" s="15">
        <f>'[1]TCE - ANEXO III - Preencher'!M102</f>
        <v>0</v>
      </c>
      <c r="M93" s="15">
        <f t="shared" si="7"/>
        <v>184.33</v>
      </c>
      <c r="N93" s="15">
        <f>'[1]TCE - ANEXO III - Preencher'!O102</f>
        <v>0.47</v>
      </c>
      <c r="O93" s="15">
        <f>'[1]TCE - ANEXO III - Preencher'!P102</f>
        <v>0</v>
      </c>
      <c r="P93" s="16">
        <f t="shared" si="8"/>
        <v>0.47</v>
      </c>
      <c r="Q93" s="15">
        <f>'[1]TCE - ANEXO III - Preencher'!R102</f>
        <v>138.6</v>
      </c>
      <c r="R93" s="15">
        <f>'[1]TCE - ANEXO III - Preencher'!S102</f>
        <v>74.61</v>
      </c>
      <c r="S93" s="16">
        <f t="shared" si="9"/>
        <v>63.989999999999995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394.30000000000007</v>
      </c>
    </row>
    <row r="94" spans="1:28" x14ac:dyDescent="0.2">
      <c r="A94" s="8">
        <f>IFERROR(VLOOKUP(B94,'[1]DADOS (OCULTAR)'!$P$3:$R$56,3,0),"")</f>
        <v>10894988000648</v>
      </c>
      <c r="B94" s="9" t="str">
        <f>'[1]TCE - ANEXO III - Preencher'!C103</f>
        <v>HOSPITAL SÃO SEBASTIÃO</v>
      </c>
      <c r="C94" s="10"/>
      <c r="D94" s="11" t="str">
        <f>'[1]TCE - ANEXO III - Preencher'!E103</f>
        <v>JESSICA BARROS RANGEL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2234-05</v>
      </c>
      <c r="G94" s="13">
        <f>IF('[1]TCE - ANEXO III - Preencher'!H103="","",'[1]TCE - ANEXO III - Preencher'!H103)</f>
        <v>44044</v>
      </c>
      <c r="H94" s="14">
        <f>'[1]TCE - ANEXO III - Preencher'!I103</f>
        <v>34.33</v>
      </c>
      <c r="I94" s="14">
        <f>'[1]TCE - ANEXO III - Preencher'!J103</f>
        <v>274.64</v>
      </c>
      <c r="J94" s="14">
        <f>'[1]TCE - ANEXO III - Preencher'!K103</f>
        <v>0</v>
      </c>
      <c r="K94" s="15">
        <f>'[1]TCE - ANEXO III - Preencher'!L103</f>
        <v>184.33</v>
      </c>
      <c r="L94" s="15">
        <f>'[1]TCE - ANEXO III - Preencher'!M103</f>
        <v>0</v>
      </c>
      <c r="M94" s="15">
        <f t="shared" si="7"/>
        <v>184.33</v>
      </c>
      <c r="N94" s="15">
        <f>'[1]TCE - ANEXO III - Preencher'!O103</f>
        <v>0.47</v>
      </c>
      <c r="O94" s="15">
        <f>'[1]TCE - ANEXO III - Preencher'!P103</f>
        <v>0</v>
      </c>
      <c r="P94" s="16">
        <f t="shared" si="8"/>
        <v>0.47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493.77</v>
      </c>
    </row>
    <row r="95" spans="1:28" x14ac:dyDescent="0.2">
      <c r="A95" s="8">
        <f>IFERROR(VLOOKUP(B95,'[1]DADOS (OCULTAR)'!$P$3:$R$56,3,0),"")</f>
        <v>10894988000648</v>
      </c>
      <c r="B95" s="9" t="str">
        <f>'[1]TCE - ANEXO III - Preencher'!C104</f>
        <v>HOSPITAL SÃO SEBASTIÃO</v>
      </c>
      <c r="C95" s="10"/>
      <c r="D95" s="11" t="str">
        <f>'[1]TCE - ANEXO III - Preencher'!E104</f>
        <v>JESSICA GISELLE DE MOURA  JANUARIO DA SILVA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4110-05</v>
      </c>
      <c r="G95" s="13">
        <f>IF('[1]TCE - ANEXO III - Preencher'!H104="","",'[1]TCE - ANEXO III - Preencher'!H104)</f>
        <v>44044</v>
      </c>
      <c r="H95" s="14">
        <f>'[1]TCE - ANEXO III - Preencher'!I104</f>
        <v>12.54</v>
      </c>
      <c r="I95" s="14">
        <f>'[1]TCE - ANEXO III - Preencher'!J104</f>
        <v>100.32</v>
      </c>
      <c r="J95" s="14">
        <f>'[1]TCE - ANEXO III - Preencher'!K104</f>
        <v>0</v>
      </c>
      <c r="K95" s="15">
        <f>'[1]TCE - ANEXO III - Preencher'!L104</f>
        <v>184.33</v>
      </c>
      <c r="L95" s="15">
        <f>'[1]TCE - ANEXO III - Preencher'!M104</f>
        <v>0</v>
      </c>
      <c r="M95" s="15">
        <f t="shared" si="7"/>
        <v>184.33</v>
      </c>
      <c r="N95" s="15">
        <f>'[1]TCE - ANEXO III - Preencher'!O104</f>
        <v>0.47</v>
      </c>
      <c r="O95" s="15">
        <f>'[1]TCE - ANEXO III - Preencher'!P104</f>
        <v>0</v>
      </c>
      <c r="P95" s="16">
        <f t="shared" si="8"/>
        <v>0.47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64</v>
      </c>
      <c r="U95" s="15">
        <f>'[1]TCE - ANEXO III - Preencher'!V104</f>
        <v>0</v>
      </c>
      <c r="V95" s="16">
        <f t="shared" si="10"/>
        <v>64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361.66</v>
      </c>
    </row>
    <row r="96" spans="1:28" x14ac:dyDescent="0.2">
      <c r="A96" s="8">
        <f>IFERROR(VLOOKUP(B96,'[1]DADOS (OCULTAR)'!$P$3:$R$56,3,0),"")</f>
        <v>10894988000648</v>
      </c>
      <c r="B96" s="9" t="str">
        <f>'[1]TCE - ANEXO III - Preencher'!C105</f>
        <v>HOSPITAL SÃO SEBASTIÃO</v>
      </c>
      <c r="C96" s="10"/>
      <c r="D96" s="11" t="str">
        <f>'[1]TCE - ANEXO III - Preencher'!E105</f>
        <v>JOSAFA SEVERINO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>
        <f>IF('[1]TCE - ANEXO III - Preencher'!H105="","",'[1]TCE - ANEXO III - Preencher'!H105)</f>
        <v>44044</v>
      </c>
      <c r="H96" s="14">
        <f>'[1]TCE - ANEXO III - Preencher'!I105</f>
        <v>12.91</v>
      </c>
      <c r="I96" s="14">
        <f>'[1]TCE - ANEXO III - Preencher'!J105</f>
        <v>103.3</v>
      </c>
      <c r="J96" s="14">
        <f>'[1]TCE - ANEXO III - Preencher'!K105</f>
        <v>0</v>
      </c>
      <c r="K96" s="15">
        <f>'[1]TCE - ANEXO III - Preencher'!L105</f>
        <v>184.33</v>
      </c>
      <c r="L96" s="15">
        <f>'[1]TCE - ANEXO III - Preencher'!M105</f>
        <v>0</v>
      </c>
      <c r="M96" s="15">
        <f t="shared" si="7"/>
        <v>184.33</v>
      </c>
      <c r="N96" s="15">
        <f>'[1]TCE - ANEXO III - Preencher'!O105</f>
        <v>0.47</v>
      </c>
      <c r="O96" s="15">
        <f>'[1]TCE - ANEXO III - Preencher'!P105</f>
        <v>0</v>
      </c>
      <c r="P96" s="16">
        <f t="shared" si="8"/>
        <v>0.47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301.01000000000005</v>
      </c>
    </row>
    <row r="97" spans="1:28" x14ac:dyDescent="0.2">
      <c r="A97" s="8">
        <f>IFERROR(VLOOKUP(B97,'[1]DADOS (OCULTAR)'!$P$3:$R$56,3,0),"")</f>
        <v>10894988000648</v>
      </c>
      <c r="B97" s="9" t="str">
        <f>'[1]TCE - ANEXO III - Preencher'!C106</f>
        <v>HOSPITAL SÃO SEBASTIÃO</v>
      </c>
      <c r="C97" s="10"/>
      <c r="D97" s="11" t="str">
        <f>'[1]TCE - ANEXO III - Preencher'!E106</f>
        <v>JOSE ALBERTO MENESES ALVES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4141-05</v>
      </c>
      <c r="G97" s="13">
        <f>IF('[1]TCE - ANEXO III - Preencher'!H106="","",'[1]TCE - ANEXO III - Preencher'!H106)</f>
        <v>44044</v>
      </c>
      <c r="H97" s="14">
        <f>'[1]TCE - ANEXO III - Preencher'!I106</f>
        <v>15.72</v>
      </c>
      <c r="I97" s="14">
        <f>'[1]TCE - ANEXO III - Preencher'!J106</f>
        <v>125.78</v>
      </c>
      <c r="J97" s="14">
        <f>'[1]TCE - ANEXO III - Preencher'!K106</f>
        <v>0</v>
      </c>
      <c r="K97" s="15">
        <f>'[1]TCE - ANEXO III - Preencher'!L106</f>
        <v>184.33</v>
      </c>
      <c r="L97" s="15">
        <f>'[1]TCE - ANEXO III - Preencher'!M106</f>
        <v>0</v>
      </c>
      <c r="M97" s="15">
        <f t="shared" si="7"/>
        <v>184.33</v>
      </c>
      <c r="N97" s="15">
        <f>'[1]TCE - ANEXO III - Preencher'!O106</f>
        <v>0.47</v>
      </c>
      <c r="O97" s="15">
        <f>'[1]TCE - ANEXO III - Preencher'!P106</f>
        <v>0</v>
      </c>
      <c r="P97" s="16">
        <f t="shared" si="8"/>
        <v>0.47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326.30000000000007</v>
      </c>
    </row>
    <row r="98" spans="1:28" x14ac:dyDescent="0.2">
      <c r="A98" s="8">
        <f>IFERROR(VLOOKUP(B98,'[1]DADOS (OCULTAR)'!$P$3:$R$56,3,0),"")</f>
        <v>10894988000648</v>
      </c>
      <c r="B98" s="9" t="str">
        <f>'[1]TCE - ANEXO III - Preencher'!C107</f>
        <v>HOSPITAL SÃO SEBASTIÃO</v>
      </c>
      <c r="C98" s="10"/>
      <c r="D98" s="11" t="str">
        <f>'[1]TCE - ANEXO III - Preencher'!E107</f>
        <v>JOSE FERNANDO LUIZ DE SOUZA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2235-05</v>
      </c>
      <c r="G98" s="13">
        <f>IF('[1]TCE - ANEXO III - Preencher'!H107="","",'[1]TCE - ANEXO III - Preencher'!H107)</f>
        <v>44044</v>
      </c>
      <c r="H98" s="14">
        <f>'[1]TCE - ANEXO III - Preencher'!I107</f>
        <v>47.16</v>
      </c>
      <c r="I98" s="14">
        <f>'[1]TCE - ANEXO III - Preencher'!J107</f>
        <v>377.23</v>
      </c>
      <c r="J98" s="14">
        <f>'[1]TCE - ANEXO III - Preencher'!K107</f>
        <v>0</v>
      </c>
      <c r="K98" s="15">
        <f>'[1]TCE - ANEXO III - Preencher'!L107</f>
        <v>184.33</v>
      </c>
      <c r="L98" s="15">
        <f>'[1]TCE - ANEXO III - Preencher'!M107</f>
        <v>0</v>
      </c>
      <c r="M98" s="15">
        <f t="shared" si="7"/>
        <v>184.33</v>
      </c>
      <c r="N98" s="15">
        <f>'[1]TCE - ANEXO III - Preencher'!O107</f>
        <v>1.9</v>
      </c>
      <c r="O98" s="15">
        <f>'[1]TCE - ANEXO III - Preencher'!P107</f>
        <v>0</v>
      </c>
      <c r="P98" s="16">
        <f t="shared" si="8"/>
        <v>1.9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610.62</v>
      </c>
    </row>
    <row r="99" spans="1:28" x14ac:dyDescent="0.2">
      <c r="A99" s="8">
        <f>IFERROR(VLOOKUP(B99,'[1]DADOS (OCULTAR)'!$P$3:$R$56,3,0),"")</f>
        <v>10894988000648</v>
      </c>
      <c r="B99" s="9" t="str">
        <f>'[1]TCE - ANEXO III - Preencher'!C108</f>
        <v>HOSPITAL SÃO SEBASTIÃO</v>
      </c>
      <c r="C99" s="10"/>
      <c r="D99" s="11" t="str">
        <f>'[1]TCE - ANEXO III - Preencher'!E108</f>
        <v>JOSE ISMAEL JOAQUIM DOS SANTOS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3132-20</v>
      </c>
      <c r="G99" s="13">
        <f>IF('[1]TCE - ANEXO III - Preencher'!H108="","",'[1]TCE - ANEXO III - Preencher'!H108)</f>
        <v>44044</v>
      </c>
      <c r="H99" s="14">
        <f>'[1]TCE - ANEXO III - Preencher'!I108</f>
        <v>20.350000000000001</v>
      </c>
      <c r="I99" s="14">
        <f>'[1]TCE - ANEXO III - Preencher'!J108</f>
        <v>162.82</v>
      </c>
      <c r="J99" s="14">
        <f>'[1]TCE - ANEXO III - Preencher'!K108</f>
        <v>0</v>
      </c>
      <c r="K99" s="15">
        <f>'[1]TCE - ANEXO III - Preencher'!L108</f>
        <v>184.33</v>
      </c>
      <c r="L99" s="15">
        <f>'[1]TCE - ANEXO III - Preencher'!M108</f>
        <v>0</v>
      </c>
      <c r="M99" s="15">
        <f t="shared" si="7"/>
        <v>184.33</v>
      </c>
      <c r="N99" s="15">
        <f>'[1]TCE - ANEXO III - Preencher'!O108</f>
        <v>0.47</v>
      </c>
      <c r="O99" s="15">
        <f>'[1]TCE - ANEXO III - Preencher'!P108</f>
        <v>0</v>
      </c>
      <c r="P99" s="16">
        <f t="shared" si="8"/>
        <v>0.47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367.97</v>
      </c>
    </row>
    <row r="100" spans="1:28" x14ac:dyDescent="0.2">
      <c r="A100" s="8">
        <f>IFERROR(VLOOKUP(B100,'[1]DADOS (OCULTAR)'!$P$3:$R$56,3,0),"")</f>
        <v>10894988000648</v>
      </c>
      <c r="B100" s="9" t="str">
        <f>'[1]TCE - ANEXO III - Preencher'!C109</f>
        <v>HOSPITAL SÃO SEBASTIÃO</v>
      </c>
      <c r="C100" s="10"/>
      <c r="D100" s="11" t="str">
        <f>'[1]TCE - ANEXO III - Preencher'!E109</f>
        <v>JOSE JANNYO TENORIO  DE ALMEIDA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5143-10</v>
      </c>
      <c r="G100" s="13">
        <f>IF('[1]TCE - ANEXO III - Preencher'!H109="","",'[1]TCE - ANEXO III - Preencher'!H109)</f>
        <v>44044</v>
      </c>
      <c r="H100" s="14">
        <f>'[1]TCE - ANEXO III - Preencher'!I109</f>
        <v>14.62</v>
      </c>
      <c r="I100" s="14">
        <f>'[1]TCE - ANEXO III - Preencher'!J109</f>
        <v>116.96</v>
      </c>
      <c r="J100" s="14">
        <f>'[1]TCE - ANEXO III - Preencher'!K109</f>
        <v>0</v>
      </c>
      <c r="K100" s="15">
        <f>'[1]TCE - ANEXO III - Preencher'!L109</f>
        <v>184.33</v>
      </c>
      <c r="L100" s="15">
        <f>'[1]TCE - ANEXO III - Preencher'!M109</f>
        <v>0</v>
      </c>
      <c r="M100" s="15">
        <f t="shared" si="7"/>
        <v>184.33</v>
      </c>
      <c r="N100" s="15">
        <f>'[1]TCE - ANEXO III - Preencher'!O109</f>
        <v>0.47</v>
      </c>
      <c r="O100" s="15">
        <f>'[1]TCE - ANEXO III - Preencher'!P109</f>
        <v>0</v>
      </c>
      <c r="P100" s="16">
        <f t="shared" si="8"/>
        <v>0.47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316.38</v>
      </c>
    </row>
    <row r="101" spans="1:28" x14ac:dyDescent="0.2">
      <c r="A101" s="8">
        <f>IFERROR(VLOOKUP(B101,'[1]DADOS (OCULTAR)'!$P$3:$R$56,3,0),"")</f>
        <v>10894988000648</v>
      </c>
      <c r="B101" s="9" t="str">
        <f>'[1]TCE - ANEXO III - Preencher'!C110</f>
        <v>HOSPITAL SÃO SEBASTIÃO</v>
      </c>
      <c r="C101" s="10"/>
      <c r="D101" s="11" t="str">
        <f>'[1]TCE - ANEXO III - Preencher'!E110</f>
        <v>JOSE LEONARDO DA SILVA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2524-05</v>
      </c>
      <c r="G101" s="13">
        <f>IF('[1]TCE - ANEXO III - Preencher'!H110="","",'[1]TCE - ANEXO III - Preencher'!H110)</f>
        <v>44044</v>
      </c>
      <c r="H101" s="14">
        <f>'[1]TCE - ANEXO III - Preencher'!I110</f>
        <v>35.42</v>
      </c>
      <c r="I101" s="14">
        <f>'[1]TCE - ANEXO III - Preencher'!J110</f>
        <v>283.36</v>
      </c>
      <c r="J101" s="14">
        <f>'[1]TCE - ANEXO III - Preencher'!K110</f>
        <v>0</v>
      </c>
      <c r="K101" s="15">
        <f>'[1]TCE - ANEXO III - Preencher'!L110</f>
        <v>184.33</v>
      </c>
      <c r="L101" s="15">
        <f>'[1]TCE - ANEXO III - Preencher'!M110</f>
        <v>0</v>
      </c>
      <c r="M101" s="15">
        <f t="shared" si="7"/>
        <v>184.33</v>
      </c>
      <c r="N101" s="15">
        <f>'[1]TCE - ANEXO III - Preencher'!O110</f>
        <v>0.47</v>
      </c>
      <c r="O101" s="15">
        <f>'[1]TCE - ANEXO III - Preencher'!P110</f>
        <v>0</v>
      </c>
      <c r="P101" s="16">
        <f t="shared" si="8"/>
        <v>0.47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503.58000000000004</v>
      </c>
    </row>
    <row r="102" spans="1:28" x14ac:dyDescent="0.2">
      <c r="A102" s="8">
        <f>IFERROR(VLOOKUP(B102,'[1]DADOS (OCULTAR)'!$P$3:$R$56,3,0),"")</f>
        <v>10894988000648</v>
      </c>
      <c r="B102" s="9" t="str">
        <f>'[1]TCE - ANEXO III - Preencher'!C111</f>
        <v>HOSPITAL SÃO SEBASTIÃO</v>
      </c>
      <c r="C102" s="10"/>
      <c r="D102" s="11" t="str">
        <f>'[1]TCE - ANEXO III - Preencher'!E111</f>
        <v>JOSE MARINHO SOBRINHO NETO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5143-20</v>
      </c>
      <c r="G102" s="13">
        <f>IF('[1]TCE - ANEXO III - Preencher'!H111="","",'[1]TCE - ANEXO III - Preencher'!H111)</f>
        <v>44044</v>
      </c>
      <c r="H102" s="14">
        <f>'[1]TCE - ANEXO III - Preencher'!I111</f>
        <v>15.47</v>
      </c>
      <c r="I102" s="14">
        <f>'[1]TCE - ANEXO III - Preencher'!J111</f>
        <v>121.01</v>
      </c>
      <c r="J102" s="14">
        <f>'[1]TCE - ANEXO III - Preencher'!K111</f>
        <v>0</v>
      </c>
      <c r="K102" s="15">
        <f>'[1]TCE - ANEXO III - Preencher'!L111</f>
        <v>184.33</v>
      </c>
      <c r="L102" s="15">
        <f>'[1]TCE - ANEXO III - Preencher'!M111</f>
        <v>0</v>
      </c>
      <c r="M102" s="15">
        <f t="shared" si="7"/>
        <v>184.33</v>
      </c>
      <c r="N102" s="15">
        <f>'[1]TCE - ANEXO III - Preencher'!O111</f>
        <v>0.47</v>
      </c>
      <c r="O102" s="15">
        <f>'[1]TCE - ANEXO III - Preencher'!P111</f>
        <v>0</v>
      </c>
      <c r="P102" s="16">
        <f t="shared" si="8"/>
        <v>0.47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321.28000000000009</v>
      </c>
    </row>
    <row r="103" spans="1:28" x14ac:dyDescent="0.2">
      <c r="A103" s="8">
        <f>IFERROR(VLOOKUP(B103,'[1]DADOS (OCULTAR)'!$P$3:$R$56,3,0),"")</f>
        <v>10894988000648</v>
      </c>
      <c r="B103" s="9" t="str">
        <f>'[1]TCE - ANEXO III - Preencher'!C112</f>
        <v>HOSPITAL SÃO SEBASTIÃO</v>
      </c>
      <c r="C103" s="10"/>
      <c r="D103" s="11" t="str">
        <f>'[1]TCE - ANEXO III - Preencher'!E112</f>
        <v>JOSE VYTOR SILVA NETO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4241-05</v>
      </c>
      <c r="G103" s="13">
        <f>IF('[1]TCE - ANEXO III - Preencher'!H112="","",'[1]TCE - ANEXO III - Preencher'!H112)</f>
        <v>44044</v>
      </c>
      <c r="H103" s="14">
        <f>'[1]TCE - ANEXO III - Preencher'!I112</f>
        <v>12.54</v>
      </c>
      <c r="I103" s="14">
        <f>'[1]TCE - ANEXO III - Preencher'!J112</f>
        <v>100.32</v>
      </c>
      <c r="J103" s="14">
        <f>'[1]TCE - ANEXO III - Preencher'!K112</f>
        <v>0</v>
      </c>
      <c r="K103" s="15">
        <f>'[1]TCE - ANEXO III - Preencher'!L112</f>
        <v>184.33</v>
      </c>
      <c r="L103" s="15">
        <f>'[1]TCE - ANEXO III - Preencher'!M112</f>
        <v>0</v>
      </c>
      <c r="M103" s="15">
        <f t="shared" si="7"/>
        <v>184.33</v>
      </c>
      <c r="N103" s="15">
        <f>'[1]TCE - ANEXO III - Preencher'!O112</f>
        <v>0.47</v>
      </c>
      <c r="O103" s="15">
        <f>'[1]TCE - ANEXO III - Preencher'!P112</f>
        <v>0</v>
      </c>
      <c r="P103" s="16">
        <f t="shared" si="8"/>
        <v>0.47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297.66000000000003</v>
      </c>
    </row>
    <row r="104" spans="1:28" x14ac:dyDescent="0.2">
      <c r="A104" s="8">
        <f>IFERROR(VLOOKUP(B104,'[1]DADOS (OCULTAR)'!$P$3:$R$56,3,0),"")</f>
        <v>10894988000648</v>
      </c>
      <c r="B104" s="9" t="str">
        <f>'[1]TCE - ANEXO III - Preencher'!C113</f>
        <v>HOSPITAL SÃO SEBASTIÃO</v>
      </c>
      <c r="C104" s="10"/>
      <c r="D104" s="11" t="str">
        <f>'[1]TCE - ANEXO III - Preencher'!E113</f>
        <v>JOSENILDO MOITA CAVALCANTI FILHO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5143-10</v>
      </c>
      <c r="G104" s="13">
        <f>IF('[1]TCE - ANEXO III - Preencher'!H113="","",'[1]TCE - ANEXO III - Preencher'!H113)</f>
        <v>44044</v>
      </c>
      <c r="H104" s="14">
        <f>'[1]TCE - ANEXO III - Preencher'!I113</f>
        <v>14.62</v>
      </c>
      <c r="I104" s="14">
        <f>'[1]TCE - ANEXO III - Preencher'!J113</f>
        <v>116.96</v>
      </c>
      <c r="J104" s="14">
        <f>'[1]TCE - ANEXO III - Preencher'!K113</f>
        <v>0</v>
      </c>
      <c r="K104" s="15">
        <f>'[1]TCE - ANEXO III - Preencher'!L113</f>
        <v>184.33</v>
      </c>
      <c r="L104" s="15">
        <f>'[1]TCE - ANEXO III - Preencher'!M113</f>
        <v>0</v>
      </c>
      <c r="M104" s="15">
        <f t="shared" si="7"/>
        <v>184.33</v>
      </c>
      <c r="N104" s="15">
        <f>'[1]TCE - ANEXO III - Preencher'!O113</f>
        <v>0.47</v>
      </c>
      <c r="O104" s="15">
        <f>'[1]TCE - ANEXO III - Preencher'!P113</f>
        <v>0</v>
      </c>
      <c r="P104" s="16">
        <f t="shared" si="8"/>
        <v>0.47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316.38</v>
      </c>
    </row>
    <row r="105" spans="1:28" x14ac:dyDescent="0.2">
      <c r="A105" s="8">
        <f>IFERROR(VLOOKUP(B105,'[1]DADOS (OCULTAR)'!$P$3:$R$56,3,0),"")</f>
        <v>10894988000648</v>
      </c>
      <c r="B105" s="9" t="str">
        <f>'[1]TCE - ANEXO III - Preencher'!C114</f>
        <v>HOSPITAL SÃO SEBASTIÃO</v>
      </c>
      <c r="C105" s="10"/>
      <c r="D105" s="11" t="str">
        <f>'[1]TCE - ANEXO III - Preencher'!E114</f>
        <v>JOSINALVA MARIA DA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>
        <f>IF('[1]TCE - ANEXO III - Preencher'!H114="","",'[1]TCE - ANEXO III - Preencher'!H114)</f>
        <v>44044</v>
      </c>
      <c r="H105" s="14">
        <f>'[1]TCE - ANEXO III - Preencher'!I114</f>
        <v>12.91</v>
      </c>
      <c r="I105" s="14">
        <f>'[1]TCE - ANEXO III - Preencher'!J114</f>
        <v>103.3</v>
      </c>
      <c r="J105" s="14">
        <f>'[1]TCE - ANEXO III - Preencher'!K114</f>
        <v>0</v>
      </c>
      <c r="K105" s="15">
        <f>'[1]TCE - ANEXO III - Preencher'!L114</f>
        <v>184.33</v>
      </c>
      <c r="L105" s="15">
        <f>'[1]TCE - ANEXO III - Preencher'!M114</f>
        <v>0</v>
      </c>
      <c r="M105" s="15">
        <f t="shared" si="7"/>
        <v>184.33</v>
      </c>
      <c r="N105" s="15">
        <f>'[1]TCE - ANEXO III - Preencher'!O114</f>
        <v>0.47</v>
      </c>
      <c r="O105" s="15">
        <f>'[1]TCE - ANEXO III - Preencher'!P114</f>
        <v>0</v>
      </c>
      <c r="P105" s="16">
        <f t="shared" si="8"/>
        <v>0.47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301.01000000000005</v>
      </c>
    </row>
    <row r="106" spans="1:28" x14ac:dyDescent="0.2">
      <c r="A106" s="8">
        <f>IFERROR(VLOOKUP(B106,'[1]DADOS (OCULTAR)'!$P$3:$R$56,3,0),"")</f>
        <v>10894988000648</v>
      </c>
      <c r="B106" s="9" t="str">
        <f>'[1]TCE - ANEXO III - Preencher'!C115</f>
        <v>HOSPITAL SÃO SEBASTIÃO</v>
      </c>
      <c r="C106" s="10"/>
      <c r="D106" s="11" t="str">
        <f>'[1]TCE - ANEXO III - Preencher'!E115</f>
        <v>JUCILENE DA SILVA MIRANDA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>
        <f>IF('[1]TCE - ANEXO III - Preencher'!H115="","",'[1]TCE - ANEXO III - Preencher'!H115)</f>
        <v>44044</v>
      </c>
      <c r="H106" s="14">
        <f>'[1]TCE - ANEXO III - Preencher'!I115</f>
        <v>12.91</v>
      </c>
      <c r="I106" s="14">
        <f>'[1]TCE - ANEXO III - Preencher'!J115</f>
        <v>103.3</v>
      </c>
      <c r="J106" s="14">
        <f>'[1]TCE - ANEXO III - Preencher'!K115</f>
        <v>0</v>
      </c>
      <c r="K106" s="15">
        <f>'[1]TCE - ANEXO III - Preencher'!L115</f>
        <v>184.33</v>
      </c>
      <c r="L106" s="15">
        <f>'[1]TCE - ANEXO III - Preencher'!M115</f>
        <v>0</v>
      </c>
      <c r="M106" s="15">
        <f t="shared" si="7"/>
        <v>184.33</v>
      </c>
      <c r="N106" s="15">
        <f>'[1]TCE - ANEXO III - Preencher'!O115</f>
        <v>0.47</v>
      </c>
      <c r="O106" s="15">
        <f>'[1]TCE - ANEXO III - Preencher'!P115</f>
        <v>0</v>
      </c>
      <c r="P106" s="16">
        <f t="shared" si="8"/>
        <v>0.47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301.01000000000005</v>
      </c>
    </row>
    <row r="107" spans="1:28" x14ac:dyDescent="0.2">
      <c r="A107" s="8">
        <f>IFERROR(VLOOKUP(B107,'[1]DADOS (OCULTAR)'!$P$3:$R$56,3,0),"")</f>
        <v>10894988000648</v>
      </c>
      <c r="B107" s="9" t="str">
        <f>'[1]TCE - ANEXO III - Preencher'!C116</f>
        <v>HOSPITAL SÃO SEBASTIÃO</v>
      </c>
      <c r="C107" s="10"/>
      <c r="D107" s="11" t="str">
        <f>'[1]TCE - ANEXO III - Preencher'!E116</f>
        <v>JULIANA ANDRESSA DA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>
        <f>IF('[1]TCE - ANEXO III - Preencher'!H116="","",'[1]TCE - ANEXO III - Preencher'!H116)</f>
        <v>44044</v>
      </c>
      <c r="H107" s="14">
        <f>'[1]TCE - ANEXO III - Preencher'!I116</f>
        <v>7.98</v>
      </c>
      <c r="I107" s="14">
        <f>'[1]TCE - ANEXO III - Preencher'!J116</f>
        <v>63.85</v>
      </c>
      <c r="J107" s="14">
        <f>'[1]TCE - ANEXO III - Preencher'!K116</f>
        <v>0</v>
      </c>
      <c r="K107" s="15">
        <f>'[1]TCE - ANEXO III - Preencher'!L116</f>
        <v>184.33</v>
      </c>
      <c r="L107" s="15">
        <f>'[1]TCE - ANEXO III - Preencher'!M116</f>
        <v>0</v>
      </c>
      <c r="M107" s="15">
        <f t="shared" si="7"/>
        <v>184.33</v>
      </c>
      <c r="N107" s="15">
        <f>'[1]TCE - ANEXO III - Preencher'!O116</f>
        <v>0.47</v>
      </c>
      <c r="O107" s="15">
        <f>'[1]TCE - ANEXO III - Preencher'!P116</f>
        <v>0</v>
      </c>
      <c r="P107" s="16">
        <f t="shared" si="8"/>
        <v>0.47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256.63000000000005</v>
      </c>
    </row>
    <row r="108" spans="1:28" x14ac:dyDescent="0.2">
      <c r="A108" s="8">
        <f>IFERROR(VLOOKUP(B108,'[1]DADOS (OCULTAR)'!$P$3:$R$56,3,0),"")</f>
        <v>10894988000648</v>
      </c>
      <c r="B108" s="9" t="str">
        <f>'[1]TCE - ANEXO III - Preencher'!C117</f>
        <v>HOSPITAL SÃO SEBASTIÃO</v>
      </c>
      <c r="C108" s="10"/>
      <c r="D108" s="11" t="str">
        <f>'[1]TCE - ANEXO III - Preencher'!E117</f>
        <v>JULIANA APOLINARIA DE MORAIS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>
        <f>IF('[1]TCE - ANEXO III - Preencher'!H117="","",'[1]TCE - ANEXO III - Preencher'!H117)</f>
        <v>44044</v>
      </c>
      <c r="H108" s="14">
        <f>'[1]TCE - ANEXO III - Preencher'!I117</f>
        <v>12.92</v>
      </c>
      <c r="I108" s="14">
        <f>'[1]TCE - ANEXO III - Preencher'!J117</f>
        <v>103.31</v>
      </c>
      <c r="J108" s="14">
        <f>'[1]TCE - ANEXO III - Preencher'!K117</f>
        <v>0</v>
      </c>
      <c r="K108" s="15">
        <f>'[1]TCE - ANEXO III - Preencher'!L117</f>
        <v>184.33</v>
      </c>
      <c r="L108" s="15">
        <f>'[1]TCE - ANEXO III - Preencher'!M117</f>
        <v>0</v>
      </c>
      <c r="M108" s="15">
        <f t="shared" si="7"/>
        <v>184.33</v>
      </c>
      <c r="N108" s="15">
        <f>'[1]TCE - ANEXO III - Preencher'!O117</f>
        <v>0.47</v>
      </c>
      <c r="O108" s="15">
        <f>'[1]TCE - ANEXO III - Preencher'!P117</f>
        <v>0</v>
      </c>
      <c r="P108" s="16">
        <f t="shared" si="8"/>
        <v>0.47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301.03000000000003</v>
      </c>
    </row>
    <row r="109" spans="1:28" x14ac:dyDescent="0.2">
      <c r="A109" s="8">
        <f>IFERROR(VLOOKUP(B109,'[1]DADOS (OCULTAR)'!$P$3:$R$56,3,0),"")</f>
        <v>10894988000648</v>
      </c>
      <c r="B109" s="9" t="str">
        <f>'[1]TCE - ANEXO III - Preencher'!C118</f>
        <v>HOSPITAL SÃO SEBASTIÃO</v>
      </c>
      <c r="C109" s="10"/>
      <c r="D109" s="11" t="str">
        <f>'[1]TCE - ANEXO III - Preencher'!E118</f>
        <v>JULIANA FERREIRA DOS SANTOS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7630-15</v>
      </c>
      <c r="G109" s="13">
        <f>IF('[1]TCE - ANEXO III - Preencher'!H118="","",'[1]TCE - ANEXO III - Preencher'!H118)</f>
        <v>44044</v>
      </c>
      <c r="H109" s="14">
        <f>'[1]TCE - ANEXO III - Preencher'!I118</f>
        <v>21.24</v>
      </c>
      <c r="I109" s="14">
        <f>'[1]TCE - ANEXO III - Preencher'!J118</f>
        <v>169.99</v>
      </c>
      <c r="J109" s="14">
        <f>'[1]TCE - ANEXO III - Preencher'!K118</f>
        <v>0</v>
      </c>
      <c r="K109" s="15">
        <f>'[1]TCE - ANEXO III - Preencher'!L118</f>
        <v>184.33</v>
      </c>
      <c r="L109" s="15">
        <f>'[1]TCE - ANEXO III - Preencher'!M118</f>
        <v>0</v>
      </c>
      <c r="M109" s="15">
        <f t="shared" si="7"/>
        <v>184.33</v>
      </c>
      <c r="N109" s="15">
        <f>'[1]TCE - ANEXO III - Preencher'!O118</f>
        <v>0.47</v>
      </c>
      <c r="O109" s="15">
        <f>'[1]TCE - ANEXO III - Preencher'!P118</f>
        <v>0</v>
      </c>
      <c r="P109" s="16">
        <f t="shared" si="8"/>
        <v>0.47</v>
      </c>
      <c r="Q109" s="15">
        <f>'[1]TCE - ANEXO III - Preencher'!R118</f>
        <v>173.3</v>
      </c>
      <c r="R109" s="15">
        <f>'[1]TCE - ANEXO III - Preencher'!S118</f>
        <v>74.16</v>
      </c>
      <c r="S109" s="16">
        <f t="shared" si="9"/>
        <v>99.140000000000015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475.17000000000007</v>
      </c>
    </row>
    <row r="110" spans="1:28" x14ac:dyDescent="0.2">
      <c r="A110" s="8">
        <f>IFERROR(VLOOKUP(B110,'[1]DADOS (OCULTAR)'!$P$3:$R$56,3,0),"")</f>
        <v>10894988000648</v>
      </c>
      <c r="B110" s="9" t="str">
        <f>'[1]TCE - ANEXO III - Preencher'!C119</f>
        <v>HOSPITAL SÃO SEBASTIÃO</v>
      </c>
      <c r="C110" s="10"/>
      <c r="D110" s="11" t="str">
        <f>'[1]TCE - ANEXO III - Preencher'!E119</f>
        <v>JULIANA ISMENIA BARBOSA DE FREITAS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5211-30</v>
      </c>
      <c r="G110" s="13">
        <f>IF('[1]TCE - ANEXO III - Preencher'!H119="","",'[1]TCE - ANEXO III - Preencher'!H119)</f>
        <v>44044</v>
      </c>
      <c r="H110" s="14">
        <f>'[1]TCE - ANEXO III - Preencher'!I119</f>
        <v>14.52</v>
      </c>
      <c r="I110" s="14">
        <f>'[1]TCE - ANEXO III - Preencher'!J119</f>
        <v>116.22</v>
      </c>
      <c r="J110" s="14">
        <f>'[1]TCE - ANEXO III - Preencher'!K119</f>
        <v>0</v>
      </c>
      <c r="K110" s="15">
        <f>'[1]TCE - ANEXO III - Preencher'!L119</f>
        <v>184.33</v>
      </c>
      <c r="L110" s="15">
        <f>'[1]TCE - ANEXO III - Preencher'!M119</f>
        <v>0</v>
      </c>
      <c r="M110" s="15">
        <f t="shared" si="7"/>
        <v>184.33</v>
      </c>
      <c r="N110" s="15">
        <f>'[1]TCE - ANEXO III - Preencher'!O119</f>
        <v>0.47</v>
      </c>
      <c r="O110" s="15">
        <f>'[1]TCE - ANEXO III - Preencher'!P119</f>
        <v>0</v>
      </c>
      <c r="P110" s="16">
        <f t="shared" si="8"/>
        <v>0.47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315.54000000000008</v>
      </c>
    </row>
    <row r="111" spans="1:28" x14ac:dyDescent="0.2">
      <c r="A111" s="8">
        <f>IFERROR(VLOOKUP(B111,'[1]DADOS (OCULTAR)'!$P$3:$R$56,3,0),"")</f>
        <v>10894988000648</v>
      </c>
      <c r="B111" s="9" t="str">
        <f>'[1]TCE - ANEXO III - Preencher'!C120</f>
        <v>HOSPITAL SÃO SEBASTIÃO</v>
      </c>
      <c r="C111" s="10"/>
      <c r="D111" s="11" t="str">
        <f>'[1]TCE - ANEXO III - Preencher'!E120</f>
        <v>JURANDIR ALVES DA SILVA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5151-10</v>
      </c>
      <c r="G111" s="13">
        <f>IF('[1]TCE - ANEXO III - Preencher'!H120="","",'[1]TCE - ANEXO III - Preencher'!H120)</f>
        <v>44044</v>
      </c>
      <c r="H111" s="14">
        <f>'[1]TCE - ANEXO III - Preencher'!I120</f>
        <v>14.56</v>
      </c>
      <c r="I111" s="14">
        <f>'[1]TCE - ANEXO III - Preencher'!J120</f>
        <v>116.54</v>
      </c>
      <c r="J111" s="14">
        <f>'[1]TCE - ANEXO III - Preencher'!K120</f>
        <v>0</v>
      </c>
      <c r="K111" s="15">
        <f>'[1]TCE - ANEXO III - Preencher'!L120</f>
        <v>184.33</v>
      </c>
      <c r="L111" s="15">
        <f>'[1]TCE - ANEXO III - Preencher'!M120</f>
        <v>0</v>
      </c>
      <c r="M111" s="15">
        <f t="shared" si="7"/>
        <v>184.33</v>
      </c>
      <c r="N111" s="15">
        <f>'[1]TCE - ANEXO III - Preencher'!O120</f>
        <v>0.47</v>
      </c>
      <c r="O111" s="15">
        <f>'[1]TCE - ANEXO III - Preencher'!P120</f>
        <v>0</v>
      </c>
      <c r="P111" s="16">
        <f t="shared" si="8"/>
        <v>0.47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315.90000000000003</v>
      </c>
    </row>
    <row r="112" spans="1:28" x14ac:dyDescent="0.2">
      <c r="A112" s="8">
        <f>IFERROR(VLOOKUP(B112,'[1]DADOS (OCULTAR)'!$P$3:$R$56,3,0),"")</f>
        <v>10894988000648</v>
      </c>
      <c r="B112" s="9" t="str">
        <f>'[1]TCE - ANEXO III - Preencher'!C121</f>
        <v>HOSPITAL SÃO SEBASTIÃO</v>
      </c>
      <c r="C112" s="10"/>
      <c r="D112" s="11" t="str">
        <f>'[1]TCE - ANEXO III - Preencher'!E121</f>
        <v>KARLA TATHIANA ALVES DE LIMA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5143-20</v>
      </c>
      <c r="G112" s="13">
        <f>IF('[1]TCE - ANEXO III - Preencher'!H121="","",'[1]TCE - ANEXO III - Preencher'!H121)</f>
        <v>44044</v>
      </c>
      <c r="H112" s="14">
        <f>'[1]TCE - ANEXO III - Preencher'!I121</f>
        <v>13.32</v>
      </c>
      <c r="I112" s="14">
        <f>'[1]TCE - ANEXO III - Preencher'!J121</f>
        <v>103.77</v>
      </c>
      <c r="J112" s="14">
        <f>'[1]TCE - ANEXO III - Preencher'!K121</f>
        <v>0</v>
      </c>
      <c r="K112" s="15">
        <f>'[1]TCE - ANEXO III - Preencher'!L121</f>
        <v>184.33</v>
      </c>
      <c r="L112" s="15">
        <f>'[1]TCE - ANEXO III - Preencher'!M121</f>
        <v>0</v>
      </c>
      <c r="M112" s="15">
        <f t="shared" si="7"/>
        <v>184.33</v>
      </c>
      <c r="N112" s="15">
        <f>'[1]TCE - ANEXO III - Preencher'!O121</f>
        <v>0.47</v>
      </c>
      <c r="O112" s="15">
        <f>'[1]TCE - ANEXO III - Preencher'!P121</f>
        <v>0</v>
      </c>
      <c r="P112" s="16">
        <f t="shared" si="8"/>
        <v>0.47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301.89000000000004</v>
      </c>
    </row>
    <row r="113" spans="1:28" x14ac:dyDescent="0.2">
      <c r="A113" s="8">
        <f>IFERROR(VLOOKUP(B113,'[1]DADOS (OCULTAR)'!$P$3:$R$56,3,0),"")</f>
        <v>10894988000648</v>
      </c>
      <c r="B113" s="9" t="str">
        <f>'[1]TCE - ANEXO III - Preencher'!C122</f>
        <v>HOSPITAL SÃO SEBASTIÃO</v>
      </c>
      <c r="C113" s="10"/>
      <c r="D113" s="11" t="str">
        <f>'[1]TCE - ANEXO III - Preencher'!E122</f>
        <v>KEVYSON FELLIPE BRAGA DE LIMA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>
        <f>IF('[1]TCE - ANEXO III - Preencher'!H122="","",'[1]TCE - ANEXO III - Preencher'!H122)</f>
        <v>44044</v>
      </c>
      <c r="H113" s="14">
        <f>'[1]TCE - ANEXO III - Preencher'!I122</f>
        <v>14.71</v>
      </c>
      <c r="I113" s="14">
        <f>'[1]TCE - ANEXO III - Preencher'!J122</f>
        <v>117.68</v>
      </c>
      <c r="J113" s="14">
        <f>'[1]TCE - ANEXO III - Preencher'!K122</f>
        <v>0</v>
      </c>
      <c r="K113" s="15">
        <f>'[1]TCE - ANEXO III - Preencher'!L122</f>
        <v>184.33</v>
      </c>
      <c r="L113" s="15">
        <f>'[1]TCE - ANEXO III - Preencher'!M122</f>
        <v>0</v>
      </c>
      <c r="M113" s="15">
        <f t="shared" si="7"/>
        <v>184.33</v>
      </c>
      <c r="N113" s="15">
        <f>'[1]TCE - ANEXO III - Preencher'!O122</f>
        <v>0.47</v>
      </c>
      <c r="O113" s="15">
        <f>'[1]TCE - ANEXO III - Preencher'!P122</f>
        <v>0</v>
      </c>
      <c r="P113" s="16">
        <f t="shared" si="8"/>
        <v>0.47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317.19000000000005</v>
      </c>
    </row>
    <row r="114" spans="1:28" x14ac:dyDescent="0.2">
      <c r="A114" s="8">
        <f>IFERROR(VLOOKUP(B114,'[1]DADOS (OCULTAR)'!$P$3:$R$56,3,0),"")</f>
        <v>10894988000648</v>
      </c>
      <c r="B114" s="9" t="str">
        <f>'[1]TCE - ANEXO III - Preencher'!C123</f>
        <v>HOSPITAL SÃO SEBASTIÃO</v>
      </c>
      <c r="C114" s="10"/>
      <c r="D114" s="11" t="str">
        <f>'[1]TCE - ANEXO III - Preencher'!E123</f>
        <v>LAYANE CARLA BORBA DE ARRUDA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2235-05</v>
      </c>
      <c r="G114" s="13">
        <f>IF('[1]TCE - ANEXO III - Preencher'!H123="","",'[1]TCE - ANEXO III - Preencher'!H123)</f>
        <v>44044</v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184.33</v>
      </c>
      <c r="L114" s="15">
        <f>'[1]TCE - ANEXO III - Preencher'!M123</f>
        <v>0</v>
      </c>
      <c r="M114" s="15">
        <f t="shared" si="7"/>
        <v>184.33</v>
      </c>
      <c r="N114" s="15">
        <f>'[1]TCE - ANEXO III - Preencher'!O123</f>
        <v>1.9</v>
      </c>
      <c r="O114" s="15">
        <f>'[1]TCE - ANEXO III - Preencher'!P123</f>
        <v>0</v>
      </c>
      <c r="P114" s="16">
        <f t="shared" si="8"/>
        <v>1.9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186.23000000000002</v>
      </c>
    </row>
    <row r="115" spans="1:28" x14ac:dyDescent="0.2">
      <c r="A115" s="8">
        <f>IFERROR(VLOOKUP(B115,'[1]DADOS (OCULTAR)'!$P$3:$R$56,3,0),"")</f>
        <v>10894988000648</v>
      </c>
      <c r="B115" s="9" t="str">
        <f>'[1]TCE - ANEXO III - Preencher'!C124</f>
        <v>HOSPITAL SÃO SEBASTIÃO</v>
      </c>
      <c r="C115" s="10"/>
      <c r="D115" s="11" t="str">
        <f>'[1]TCE - ANEXO III - Preencher'!E124</f>
        <v>LEANDRO BEZERRA GOMES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5134-30</v>
      </c>
      <c r="G115" s="13">
        <f>IF('[1]TCE - ANEXO III - Preencher'!H124="","",'[1]TCE - ANEXO III - Preencher'!H124)</f>
        <v>44044</v>
      </c>
      <c r="H115" s="14">
        <f>'[1]TCE - ANEXO III - Preencher'!I124</f>
        <v>12.54</v>
      </c>
      <c r="I115" s="14">
        <f>'[1]TCE - ANEXO III - Preencher'!J124</f>
        <v>100.32</v>
      </c>
      <c r="J115" s="14">
        <f>'[1]TCE - ANEXO III - Preencher'!K124</f>
        <v>0</v>
      </c>
      <c r="K115" s="15">
        <f>'[1]TCE - ANEXO III - Preencher'!L124</f>
        <v>184.33</v>
      </c>
      <c r="L115" s="15">
        <f>'[1]TCE - ANEXO III - Preencher'!M124</f>
        <v>0</v>
      </c>
      <c r="M115" s="15">
        <f t="shared" si="7"/>
        <v>184.33</v>
      </c>
      <c r="N115" s="15">
        <f>'[1]TCE - ANEXO III - Preencher'!O124</f>
        <v>0.47</v>
      </c>
      <c r="O115" s="15">
        <f>'[1]TCE - ANEXO III - Preencher'!P124</f>
        <v>0</v>
      </c>
      <c r="P115" s="16">
        <f t="shared" si="8"/>
        <v>0.47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297.66000000000003</v>
      </c>
    </row>
    <row r="116" spans="1:28" x14ac:dyDescent="0.2">
      <c r="A116" s="8">
        <f>IFERROR(VLOOKUP(B116,'[1]DADOS (OCULTAR)'!$P$3:$R$56,3,0),"")</f>
        <v>10894988000648</v>
      </c>
      <c r="B116" s="9" t="str">
        <f>'[1]TCE - ANEXO III - Preencher'!C125</f>
        <v>HOSPITAL SÃO SEBASTIÃO</v>
      </c>
      <c r="C116" s="10"/>
      <c r="D116" s="11" t="str">
        <f>'[1]TCE - ANEXO III - Preencher'!E125</f>
        <v>LEIDIANE DA SILVA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4101-05</v>
      </c>
      <c r="G116" s="13">
        <f>IF('[1]TCE - ANEXO III - Preencher'!H125="","",'[1]TCE - ANEXO III - Preencher'!H125)</f>
        <v>44044</v>
      </c>
      <c r="H116" s="14">
        <f>'[1]TCE - ANEXO III - Preencher'!I125</f>
        <v>16.63</v>
      </c>
      <c r="I116" s="14">
        <f>'[1]TCE - ANEXO III - Preencher'!J125</f>
        <v>133.01</v>
      </c>
      <c r="J116" s="14">
        <f>'[1]TCE - ANEXO III - Preencher'!K125</f>
        <v>0</v>
      </c>
      <c r="K116" s="15">
        <f>'[1]TCE - ANEXO III - Preencher'!L125</f>
        <v>184.33</v>
      </c>
      <c r="L116" s="15">
        <f>'[1]TCE - ANEXO III - Preencher'!M125</f>
        <v>0</v>
      </c>
      <c r="M116" s="15">
        <f t="shared" si="7"/>
        <v>184.33</v>
      </c>
      <c r="N116" s="15">
        <f>'[1]TCE - ANEXO III - Preencher'!O125</f>
        <v>0.47</v>
      </c>
      <c r="O116" s="15">
        <f>'[1]TCE - ANEXO III - Preencher'!P125</f>
        <v>0</v>
      </c>
      <c r="P116" s="16">
        <f t="shared" si="8"/>
        <v>0.47</v>
      </c>
      <c r="Q116" s="15">
        <f>'[1]TCE - ANEXO III - Preencher'!R125</f>
        <v>105.6</v>
      </c>
      <c r="R116" s="15">
        <f>'[1]TCE - ANEXO III - Preencher'!S125</f>
        <v>68.48</v>
      </c>
      <c r="S116" s="16">
        <f t="shared" si="9"/>
        <v>37.11999999999999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371.56000000000006</v>
      </c>
    </row>
    <row r="117" spans="1:28" x14ac:dyDescent="0.2">
      <c r="A117" s="8">
        <f>IFERROR(VLOOKUP(B117,'[1]DADOS (OCULTAR)'!$P$3:$R$56,3,0),"")</f>
        <v>10894988000648</v>
      </c>
      <c r="B117" s="9" t="str">
        <f>'[1]TCE - ANEXO III - Preencher'!C126</f>
        <v>HOSPITAL SÃO SEBASTIÃO</v>
      </c>
      <c r="C117" s="10"/>
      <c r="D117" s="11" t="str">
        <f>'[1]TCE - ANEXO III - Preencher'!E126</f>
        <v>LEONARDO FUSCO RIEGERT</v>
      </c>
      <c r="E117" s="9" t="str">
        <f>IF('[1]TCE - ANEXO III - Preencher'!F126="4 - Assistência Odontológica","2 - Outros Profissionais da Saúde",'[1]TCE - ANEXO III - Preencher'!F126)</f>
        <v>1 - Médico</v>
      </c>
      <c r="F117" s="12" t="str">
        <f>'[1]TCE - ANEXO III - Preencher'!G126</f>
        <v>2251-25</v>
      </c>
      <c r="G117" s="13">
        <f>IF('[1]TCE - ANEXO III - Preencher'!H126="","",'[1]TCE - ANEXO III - Preencher'!H126)</f>
        <v>44044</v>
      </c>
      <c r="H117" s="14">
        <f>'[1]TCE - ANEXO III - Preencher'!I126</f>
        <v>120.19</v>
      </c>
      <c r="I117" s="14">
        <f>'[1]TCE - ANEXO III - Preencher'!J126</f>
        <v>961.51</v>
      </c>
      <c r="J117" s="14">
        <f>'[1]TCE - ANEXO III - Preencher'!K126</f>
        <v>0</v>
      </c>
      <c r="K117" s="15">
        <f>'[1]TCE - ANEXO III - Preencher'!L126</f>
        <v>184.33</v>
      </c>
      <c r="L117" s="15">
        <f>'[1]TCE - ANEXO III - Preencher'!M126</f>
        <v>0</v>
      </c>
      <c r="M117" s="15">
        <f t="shared" si="7"/>
        <v>184.33</v>
      </c>
      <c r="N117" s="15">
        <f>'[1]TCE - ANEXO III - Preencher'!O126</f>
        <v>7.52</v>
      </c>
      <c r="O117" s="15">
        <f>'[1]TCE - ANEXO III - Preencher'!P126</f>
        <v>0</v>
      </c>
      <c r="P117" s="16">
        <f t="shared" si="8"/>
        <v>7.52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1273.55</v>
      </c>
    </row>
    <row r="118" spans="1:28" x14ac:dyDescent="0.2">
      <c r="A118" s="8">
        <f>IFERROR(VLOOKUP(B118,'[1]DADOS (OCULTAR)'!$P$3:$R$56,3,0),"")</f>
        <v>10894988000648</v>
      </c>
      <c r="B118" s="9" t="str">
        <f>'[1]TCE - ANEXO III - Preencher'!C127</f>
        <v>HOSPITAL SÃO SEBASTIÃO</v>
      </c>
      <c r="C118" s="10"/>
      <c r="D118" s="11" t="str">
        <f>'[1]TCE - ANEXO III - Preencher'!E127</f>
        <v>LETICYA DANIELLY DA SILVA RODRIGUES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5211-30</v>
      </c>
      <c r="G118" s="13">
        <f>IF('[1]TCE - ANEXO III - Preencher'!H127="","",'[1]TCE - ANEXO III - Preencher'!H127)</f>
        <v>44044</v>
      </c>
      <c r="H118" s="14">
        <f>'[1]TCE - ANEXO III - Preencher'!I127</f>
        <v>12.53</v>
      </c>
      <c r="I118" s="14">
        <f>'[1]TCE - ANEXO III - Preencher'!J127</f>
        <v>100.17</v>
      </c>
      <c r="J118" s="14">
        <f>'[1]TCE - ANEXO III - Preencher'!K127</f>
        <v>0</v>
      </c>
      <c r="K118" s="15">
        <f>'[1]TCE - ANEXO III - Preencher'!L127</f>
        <v>184.33</v>
      </c>
      <c r="L118" s="15">
        <f>'[1]TCE - ANEXO III - Preencher'!M127</f>
        <v>0</v>
      </c>
      <c r="M118" s="15">
        <f t="shared" si="7"/>
        <v>184.33</v>
      </c>
      <c r="N118" s="15">
        <f>'[1]TCE - ANEXO III - Preencher'!O127</f>
        <v>0.47</v>
      </c>
      <c r="O118" s="15">
        <f>'[1]TCE - ANEXO III - Preencher'!P127</f>
        <v>0</v>
      </c>
      <c r="P118" s="16">
        <f t="shared" si="8"/>
        <v>0.47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297.50000000000006</v>
      </c>
    </row>
    <row r="119" spans="1:28" x14ac:dyDescent="0.2">
      <c r="A119" s="8">
        <f>IFERROR(VLOOKUP(B119,'[1]DADOS (OCULTAR)'!$P$3:$R$56,3,0),"")</f>
        <v>10894988000648</v>
      </c>
      <c r="B119" s="9" t="str">
        <f>'[1]TCE - ANEXO III - Preencher'!C128</f>
        <v>HOSPITAL SÃO SEBASTIÃO</v>
      </c>
      <c r="C119" s="10"/>
      <c r="D119" s="11" t="str">
        <f>'[1]TCE - ANEXO III - Preencher'!E128</f>
        <v>LIDIA CRISTINA SANTOS DO NASCIMENTO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3222-10</v>
      </c>
      <c r="G119" s="13">
        <f>IF('[1]TCE - ANEXO III - Preencher'!H128="","",'[1]TCE - ANEXO III - Preencher'!H128)</f>
        <v>44044</v>
      </c>
      <c r="H119" s="14">
        <f>'[1]TCE - ANEXO III - Preencher'!I128</f>
        <v>16.149999999999999</v>
      </c>
      <c r="I119" s="14">
        <f>'[1]TCE - ANEXO III - Preencher'!J128</f>
        <v>129.27000000000001</v>
      </c>
      <c r="J119" s="14">
        <f>'[1]TCE - ANEXO III - Preencher'!K128</f>
        <v>0</v>
      </c>
      <c r="K119" s="15">
        <f>'[1]TCE - ANEXO III - Preencher'!L128</f>
        <v>184.33</v>
      </c>
      <c r="L119" s="15">
        <f>'[1]TCE - ANEXO III - Preencher'!M128</f>
        <v>0</v>
      </c>
      <c r="M119" s="15">
        <f t="shared" si="7"/>
        <v>184.33</v>
      </c>
      <c r="N119" s="15">
        <f>'[1]TCE - ANEXO III - Preencher'!O128</f>
        <v>0.47</v>
      </c>
      <c r="O119" s="15">
        <f>'[1]TCE - ANEXO III - Preencher'!P128</f>
        <v>0</v>
      </c>
      <c r="P119" s="16">
        <f t="shared" si="8"/>
        <v>0.47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64</v>
      </c>
      <c r="U119" s="15">
        <f>'[1]TCE - ANEXO III - Preencher'!V128</f>
        <v>0</v>
      </c>
      <c r="V119" s="16">
        <f t="shared" si="10"/>
        <v>64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394.22</v>
      </c>
    </row>
    <row r="120" spans="1:28" x14ac:dyDescent="0.2">
      <c r="A120" s="8">
        <f>IFERROR(VLOOKUP(B120,'[1]DADOS (OCULTAR)'!$P$3:$R$56,3,0),"")</f>
        <v>10894988000648</v>
      </c>
      <c r="B120" s="9" t="str">
        <f>'[1]TCE - ANEXO III - Preencher'!C129</f>
        <v>HOSPITAL SÃO SEBASTIÃO</v>
      </c>
      <c r="C120" s="10"/>
      <c r="D120" s="11" t="str">
        <f>'[1]TCE - ANEXO III - Preencher'!E129</f>
        <v>LIDIANE DOS SANTOS FAUSTINO COSTA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3241-15</v>
      </c>
      <c r="G120" s="13">
        <f>IF('[1]TCE - ANEXO III - Preencher'!H129="","",'[1]TCE - ANEXO III - Preencher'!H129)</f>
        <v>44044</v>
      </c>
      <c r="H120" s="14">
        <f>'[1]TCE - ANEXO III - Preencher'!I129</f>
        <v>16.190000000000001</v>
      </c>
      <c r="I120" s="14">
        <f>'[1]TCE - ANEXO III - Preencher'!J129</f>
        <v>129.47</v>
      </c>
      <c r="J120" s="14">
        <f>'[1]TCE - ANEXO III - Preencher'!K129</f>
        <v>0</v>
      </c>
      <c r="K120" s="15">
        <f>'[1]TCE - ANEXO III - Preencher'!L129</f>
        <v>184.33</v>
      </c>
      <c r="L120" s="15">
        <f>'[1]TCE - ANEXO III - Preencher'!M129</f>
        <v>0</v>
      </c>
      <c r="M120" s="15">
        <f t="shared" si="7"/>
        <v>184.33</v>
      </c>
      <c r="N120" s="15">
        <f>'[1]TCE - ANEXO III - Preencher'!O129</f>
        <v>0.47</v>
      </c>
      <c r="O120" s="15">
        <f>'[1]TCE - ANEXO III - Preencher'!P129</f>
        <v>0</v>
      </c>
      <c r="P120" s="16">
        <f t="shared" si="8"/>
        <v>0.47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330.46000000000004</v>
      </c>
    </row>
    <row r="121" spans="1:28" x14ac:dyDescent="0.2">
      <c r="A121" s="8">
        <f>IFERROR(VLOOKUP(B121,'[1]DADOS (OCULTAR)'!$P$3:$R$56,3,0),"")</f>
        <v>10894988000648</v>
      </c>
      <c r="B121" s="9" t="str">
        <f>'[1]TCE - ANEXO III - Preencher'!C130</f>
        <v>HOSPITAL SÃO SEBASTIÃO</v>
      </c>
      <c r="C121" s="10"/>
      <c r="D121" s="11" t="str">
        <f>'[1]TCE - ANEXO III - Preencher'!E130</f>
        <v>LILIAN CAROLINE DE SOUZA E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2237-10</v>
      </c>
      <c r="G121" s="13">
        <f>IF('[1]TCE - ANEXO III - Preencher'!H130="","",'[1]TCE - ANEXO III - Preencher'!H130)</f>
        <v>44044</v>
      </c>
      <c r="H121" s="14">
        <f>'[1]TCE - ANEXO III - Preencher'!I130</f>
        <v>24.66</v>
      </c>
      <c r="I121" s="14">
        <f>'[1]TCE - ANEXO III - Preencher'!J130</f>
        <v>197.28</v>
      </c>
      <c r="J121" s="14">
        <f>'[1]TCE - ANEXO III - Preencher'!K130</f>
        <v>0</v>
      </c>
      <c r="K121" s="15">
        <f>'[1]TCE - ANEXO III - Preencher'!L130</f>
        <v>184.33</v>
      </c>
      <c r="L121" s="15">
        <f>'[1]TCE - ANEXO III - Preencher'!M130</f>
        <v>0</v>
      </c>
      <c r="M121" s="15">
        <f t="shared" si="7"/>
        <v>184.33</v>
      </c>
      <c r="N121" s="15">
        <f>'[1]TCE - ANEXO III - Preencher'!O130</f>
        <v>0.47</v>
      </c>
      <c r="O121" s="15">
        <f>'[1]TCE - ANEXO III - Preencher'!P130</f>
        <v>0</v>
      </c>
      <c r="P121" s="16">
        <f t="shared" si="8"/>
        <v>0.47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406.74</v>
      </c>
    </row>
    <row r="122" spans="1:28" x14ac:dyDescent="0.2">
      <c r="A122" s="8">
        <f>IFERROR(VLOOKUP(B122,'[1]DADOS (OCULTAR)'!$P$3:$R$56,3,0),"")</f>
        <v>10894988000648</v>
      </c>
      <c r="B122" s="9" t="str">
        <f>'[1]TCE - ANEXO III - Preencher'!C131</f>
        <v>HOSPITAL SÃO SEBASTIÃO</v>
      </c>
      <c r="C122" s="10"/>
      <c r="D122" s="11" t="str">
        <f>'[1]TCE - ANEXO III - Preencher'!E131</f>
        <v>LILIANE PRISCILA SILVA DE SOUSA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3241-15</v>
      </c>
      <c r="G122" s="13">
        <f>IF('[1]TCE - ANEXO III - Preencher'!H131="","",'[1]TCE - ANEXO III - Preencher'!H131)</f>
        <v>44044</v>
      </c>
      <c r="H122" s="14">
        <f>'[1]TCE - ANEXO III - Preencher'!I131</f>
        <v>22.71</v>
      </c>
      <c r="I122" s="14">
        <f>'[1]TCE - ANEXO III - Preencher'!J131</f>
        <v>181.7</v>
      </c>
      <c r="J122" s="14">
        <f>'[1]TCE - ANEXO III - Preencher'!K131</f>
        <v>0</v>
      </c>
      <c r="K122" s="15">
        <f>'[1]TCE - ANEXO III - Preencher'!L131</f>
        <v>184.33</v>
      </c>
      <c r="L122" s="15">
        <f>'[1]TCE - ANEXO III - Preencher'!M131</f>
        <v>0</v>
      </c>
      <c r="M122" s="15">
        <f t="shared" si="7"/>
        <v>184.33</v>
      </c>
      <c r="N122" s="15">
        <f>'[1]TCE - ANEXO III - Preencher'!O131</f>
        <v>0.47</v>
      </c>
      <c r="O122" s="15">
        <f>'[1]TCE - ANEXO III - Preencher'!P131</f>
        <v>0</v>
      </c>
      <c r="P122" s="16">
        <f t="shared" si="8"/>
        <v>0.47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389.21000000000004</v>
      </c>
    </row>
    <row r="123" spans="1:28" x14ac:dyDescent="0.2">
      <c r="A123" s="8">
        <f>IFERROR(VLOOKUP(B123,'[1]DADOS (OCULTAR)'!$P$3:$R$56,3,0),"")</f>
        <v>10894988000648</v>
      </c>
      <c r="B123" s="9" t="str">
        <f>'[1]TCE - ANEXO III - Preencher'!C132</f>
        <v>HOSPITAL SÃO SEBASTIÃO</v>
      </c>
      <c r="C123" s="10"/>
      <c r="D123" s="11" t="str">
        <f>'[1]TCE - ANEXO III - Preencher'!E132</f>
        <v>LUCIANA MELO DA SILVA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1210-10</v>
      </c>
      <c r="G123" s="13">
        <f>IF('[1]TCE - ANEXO III - Preencher'!H132="","",'[1]TCE - ANEXO III - Preencher'!H132)</f>
        <v>44044</v>
      </c>
      <c r="H123" s="14">
        <f>'[1]TCE - ANEXO III - Preencher'!I132</f>
        <v>134.56</v>
      </c>
      <c r="I123" s="14">
        <f>'[1]TCE - ANEXO III - Preencher'!J132</f>
        <v>1076.4100000000001</v>
      </c>
      <c r="J123" s="14">
        <f>'[1]TCE - ANEXO III - Preencher'!K132</f>
        <v>0</v>
      </c>
      <c r="K123" s="15">
        <f>'[1]TCE - ANEXO III - Preencher'!L132</f>
        <v>184.33</v>
      </c>
      <c r="L123" s="15">
        <f>'[1]TCE - ANEXO III - Preencher'!M132</f>
        <v>0</v>
      </c>
      <c r="M123" s="15">
        <f t="shared" si="7"/>
        <v>184.33</v>
      </c>
      <c r="N123" s="15">
        <f>'[1]TCE - ANEXO III - Preencher'!O132</f>
        <v>0.47</v>
      </c>
      <c r="O123" s="15">
        <f>'[1]TCE - ANEXO III - Preencher'!P132</f>
        <v>0</v>
      </c>
      <c r="P123" s="16">
        <f t="shared" si="8"/>
        <v>0.47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1395.77</v>
      </c>
    </row>
    <row r="124" spans="1:28" x14ac:dyDescent="0.2">
      <c r="A124" s="8">
        <f>IFERROR(VLOOKUP(B124,'[1]DADOS (OCULTAR)'!$P$3:$R$56,3,0),"")</f>
        <v>10894988000648</v>
      </c>
      <c r="B124" s="9" t="str">
        <f>'[1]TCE - ANEXO III - Preencher'!C133</f>
        <v>HOSPITAL SÃO SEBASTIÃO</v>
      </c>
      <c r="C124" s="10"/>
      <c r="D124" s="11" t="str">
        <f>'[1]TCE - ANEXO III - Preencher'!E133</f>
        <v>LUCICLEIDE EUNICE DA SILVA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5143-20</v>
      </c>
      <c r="G124" s="13">
        <f>IF('[1]TCE - ANEXO III - Preencher'!H133="","",'[1]TCE - ANEXO III - Preencher'!H133)</f>
        <v>44044</v>
      </c>
      <c r="H124" s="14">
        <f>'[1]TCE - ANEXO III - Preencher'!I133</f>
        <v>12.54</v>
      </c>
      <c r="I124" s="14">
        <f>'[1]TCE - ANEXO III - Preencher'!J133</f>
        <v>100.32</v>
      </c>
      <c r="J124" s="14">
        <f>'[1]TCE - ANEXO III - Preencher'!K133</f>
        <v>0</v>
      </c>
      <c r="K124" s="15">
        <f>'[1]TCE - ANEXO III - Preencher'!L133</f>
        <v>184.33</v>
      </c>
      <c r="L124" s="15">
        <f>'[1]TCE - ANEXO III - Preencher'!M133</f>
        <v>0</v>
      </c>
      <c r="M124" s="15">
        <f t="shared" si="7"/>
        <v>184.33</v>
      </c>
      <c r="N124" s="15">
        <f>'[1]TCE - ANEXO III - Preencher'!O133</f>
        <v>0.47</v>
      </c>
      <c r="O124" s="15">
        <f>'[1]TCE - ANEXO III - Preencher'!P133</f>
        <v>0</v>
      </c>
      <c r="P124" s="16">
        <f t="shared" si="8"/>
        <v>0.47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297.66000000000003</v>
      </c>
    </row>
    <row r="125" spans="1:28" x14ac:dyDescent="0.2">
      <c r="A125" s="8">
        <f>IFERROR(VLOOKUP(B125,'[1]DADOS (OCULTAR)'!$P$3:$R$56,3,0),"")</f>
        <v>10894988000648</v>
      </c>
      <c r="B125" s="9" t="str">
        <f>'[1]TCE - ANEXO III - Preencher'!C134</f>
        <v>HOSPITAL SÃO SEBASTIÃO</v>
      </c>
      <c r="C125" s="10"/>
      <c r="D125" s="11" t="str">
        <f>'[1]TCE - ANEXO III - Preencher'!E134</f>
        <v>LUCICLEIDE FERREIRA DA SILVA SOUZA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5143-20</v>
      </c>
      <c r="G125" s="13">
        <f>IF('[1]TCE - ANEXO III - Preencher'!H134="","",'[1]TCE - ANEXO III - Preencher'!H134)</f>
        <v>44044</v>
      </c>
      <c r="H125" s="14">
        <f>'[1]TCE - ANEXO III - Preencher'!I134</f>
        <v>12.54</v>
      </c>
      <c r="I125" s="14">
        <f>'[1]TCE - ANEXO III - Preencher'!J134</f>
        <v>100.32</v>
      </c>
      <c r="J125" s="14">
        <f>'[1]TCE - ANEXO III - Preencher'!K134</f>
        <v>0</v>
      </c>
      <c r="K125" s="15">
        <f>'[1]TCE - ANEXO III - Preencher'!L134</f>
        <v>184.33</v>
      </c>
      <c r="L125" s="15">
        <f>'[1]TCE - ANEXO III - Preencher'!M134</f>
        <v>0</v>
      </c>
      <c r="M125" s="15">
        <f t="shared" si="7"/>
        <v>184.33</v>
      </c>
      <c r="N125" s="15">
        <f>'[1]TCE - ANEXO III - Preencher'!O134</f>
        <v>0.47</v>
      </c>
      <c r="O125" s="15">
        <f>'[1]TCE - ANEXO III - Preencher'!P134</f>
        <v>0</v>
      </c>
      <c r="P125" s="16">
        <f t="shared" si="8"/>
        <v>0.47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64</v>
      </c>
      <c r="U125" s="15">
        <f>'[1]TCE - ANEXO III - Preencher'!V134</f>
        <v>0</v>
      </c>
      <c r="V125" s="16">
        <f t="shared" si="10"/>
        <v>64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361.66</v>
      </c>
    </row>
    <row r="126" spans="1:28" x14ac:dyDescent="0.2">
      <c r="A126" s="8">
        <f>IFERROR(VLOOKUP(B126,'[1]DADOS (OCULTAR)'!$P$3:$R$56,3,0),"")</f>
        <v>10894988000648</v>
      </c>
      <c r="B126" s="9" t="str">
        <f>'[1]TCE - ANEXO III - Preencher'!C135</f>
        <v>HOSPITAL SÃO SEBASTIÃO</v>
      </c>
      <c r="C126" s="10"/>
      <c r="D126" s="11" t="str">
        <f>'[1]TCE - ANEXO III - Preencher'!E135</f>
        <v>LUIZ AUGUSTO LAGEDO FERRAZ</v>
      </c>
      <c r="E126" s="9" t="str">
        <f>IF('[1]TCE - ANEXO III - Preencher'!F135="4 - Assistência Odontológica","2 - Outros Profissionais da Saúde",'[1]TCE - ANEXO III - Preencher'!F135)</f>
        <v>1 - Médico</v>
      </c>
      <c r="F126" s="12" t="str">
        <f>'[1]TCE - ANEXO III - Preencher'!G135</f>
        <v>2251-25</v>
      </c>
      <c r="G126" s="13">
        <f>IF('[1]TCE - ANEXO III - Preencher'!H135="","",'[1]TCE - ANEXO III - Preencher'!H135)</f>
        <v>44044</v>
      </c>
      <c r="H126" s="14">
        <f>'[1]TCE - ANEXO III - Preencher'!I135</f>
        <v>109.04</v>
      </c>
      <c r="I126" s="14">
        <f>'[1]TCE - ANEXO III - Preencher'!J135</f>
        <v>872.26</v>
      </c>
      <c r="J126" s="14">
        <f>'[1]TCE - ANEXO III - Preencher'!K135</f>
        <v>0</v>
      </c>
      <c r="K126" s="15">
        <f>'[1]TCE - ANEXO III - Preencher'!L135</f>
        <v>184.33</v>
      </c>
      <c r="L126" s="15">
        <f>'[1]TCE - ANEXO III - Preencher'!M135</f>
        <v>0</v>
      </c>
      <c r="M126" s="15">
        <f t="shared" si="7"/>
        <v>184.33</v>
      </c>
      <c r="N126" s="15">
        <f>'[1]TCE - ANEXO III - Preencher'!O135</f>
        <v>7.52</v>
      </c>
      <c r="O126" s="15">
        <f>'[1]TCE - ANEXO III - Preencher'!P135</f>
        <v>0</v>
      </c>
      <c r="P126" s="16">
        <f t="shared" si="8"/>
        <v>7.52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1173.1499999999999</v>
      </c>
    </row>
    <row r="127" spans="1:28" x14ac:dyDescent="0.2">
      <c r="A127" s="8">
        <f>IFERROR(VLOOKUP(B127,'[1]DADOS (OCULTAR)'!$P$3:$R$56,3,0),"")</f>
        <v>10894988000648</v>
      </c>
      <c r="B127" s="9" t="str">
        <f>'[1]TCE - ANEXO III - Preencher'!C136</f>
        <v>HOSPITAL SÃO SEBASTIÃO</v>
      </c>
      <c r="C127" s="10"/>
      <c r="D127" s="11" t="str">
        <f>'[1]TCE - ANEXO III - Preencher'!E136</f>
        <v>LUIZ GUSTAVO FARIAS DE ARAUJO AMORIM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9101-10</v>
      </c>
      <c r="G127" s="13">
        <f>IF('[1]TCE - ANEXO III - Preencher'!H136="","",'[1]TCE - ANEXO III - Preencher'!H136)</f>
        <v>44044</v>
      </c>
      <c r="H127" s="14">
        <f>'[1]TCE - ANEXO III - Preencher'!I136</f>
        <v>32.39</v>
      </c>
      <c r="I127" s="14">
        <f>'[1]TCE - ANEXO III - Preencher'!J136</f>
        <v>259.14999999999998</v>
      </c>
      <c r="J127" s="14">
        <f>'[1]TCE - ANEXO III - Preencher'!K136</f>
        <v>0</v>
      </c>
      <c r="K127" s="15">
        <f>'[1]TCE - ANEXO III - Preencher'!L136</f>
        <v>184.33</v>
      </c>
      <c r="L127" s="15">
        <f>'[1]TCE - ANEXO III - Preencher'!M136</f>
        <v>0</v>
      </c>
      <c r="M127" s="15">
        <f t="shared" si="7"/>
        <v>184.33</v>
      </c>
      <c r="N127" s="15">
        <f>'[1]TCE - ANEXO III - Preencher'!O136</f>
        <v>0.47</v>
      </c>
      <c r="O127" s="15">
        <f>'[1]TCE - ANEXO III - Preencher'!P136</f>
        <v>0</v>
      </c>
      <c r="P127" s="16">
        <f t="shared" si="8"/>
        <v>0.47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476.34000000000003</v>
      </c>
    </row>
    <row r="128" spans="1:28" x14ac:dyDescent="0.2">
      <c r="A128" s="8">
        <f>IFERROR(VLOOKUP(B128,'[1]DADOS (OCULTAR)'!$P$3:$R$56,3,0),"")</f>
        <v>10894988000648</v>
      </c>
      <c r="B128" s="9" t="str">
        <f>'[1]TCE - ANEXO III - Preencher'!C137</f>
        <v>HOSPITAL SÃO SEBASTIÃO</v>
      </c>
      <c r="C128" s="10"/>
      <c r="D128" s="11" t="str">
        <f>'[1]TCE - ANEXO III - Preencher'!E137</f>
        <v>LUIZ TITO FRANÇA JUNIOR</v>
      </c>
      <c r="E128" s="9" t="str">
        <f>IF('[1]TCE - ANEXO III - Preencher'!F137="4 - Assistência Odontológica","2 - Outros Profissionais da Saúde",'[1]TCE - ANEXO III - Preencher'!F137)</f>
        <v>1 - Médico</v>
      </c>
      <c r="F128" s="12" t="str">
        <f>'[1]TCE - ANEXO III - Preencher'!G137</f>
        <v>2251-25</v>
      </c>
      <c r="G128" s="13">
        <f>IF('[1]TCE - ANEXO III - Preencher'!H137="","",'[1]TCE - ANEXO III - Preencher'!H137)</f>
        <v>44044</v>
      </c>
      <c r="H128" s="14">
        <f>'[1]TCE - ANEXO III - Preencher'!I137</f>
        <v>108.14</v>
      </c>
      <c r="I128" s="14">
        <f>'[1]TCE - ANEXO III - Preencher'!J137</f>
        <v>865.09</v>
      </c>
      <c r="J128" s="14">
        <f>'[1]TCE - ANEXO III - Preencher'!K137</f>
        <v>0</v>
      </c>
      <c r="K128" s="15">
        <f>'[1]TCE - ANEXO III - Preencher'!L137</f>
        <v>184.33</v>
      </c>
      <c r="L128" s="15">
        <f>'[1]TCE - ANEXO III - Preencher'!M137</f>
        <v>0</v>
      </c>
      <c r="M128" s="15">
        <f t="shared" si="7"/>
        <v>184.33</v>
      </c>
      <c r="N128" s="15">
        <f>'[1]TCE - ANEXO III - Preencher'!O137</f>
        <v>7.52</v>
      </c>
      <c r="O128" s="15">
        <f>'[1]TCE - ANEXO III - Preencher'!P137</f>
        <v>0</v>
      </c>
      <c r="P128" s="16">
        <f t="shared" si="8"/>
        <v>7.52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1165.08</v>
      </c>
    </row>
    <row r="129" spans="1:28" x14ac:dyDescent="0.2">
      <c r="A129" s="8">
        <f>IFERROR(VLOOKUP(B129,'[1]DADOS (OCULTAR)'!$P$3:$R$56,3,0),"")</f>
        <v>10894988000648</v>
      </c>
      <c r="B129" s="9" t="str">
        <f>'[1]TCE - ANEXO III - Preencher'!C138</f>
        <v>HOSPITAL SÃO SEBASTIÃO</v>
      </c>
      <c r="C129" s="10"/>
      <c r="D129" s="11" t="str">
        <f>'[1]TCE - ANEXO III - Preencher'!E138</f>
        <v xml:space="preserve">MAGALY PEREIRA MAGALHAES 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2235-05</v>
      </c>
      <c r="G129" s="13">
        <f>IF('[1]TCE - ANEXO III - Preencher'!H138="","",'[1]TCE - ANEXO III - Preencher'!H138)</f>
        <v>44044</v>
      </c>
      <c r="H129" s="14">
        <f>'[1]TCE - ANEXO III - Preencher'!I138</f>
        <v>25.19</v>
      </c>
      <c r="I129" s="14">
        <f>'[1]TCE - ANEXO III - Preencher'!J138</f>
        <v>201.49</v>
      </c>
      <c r="J129" s="14">
        <f>'[1]TCE - ANEXO III - Preencher'!K138</f>
        <v>0</v>
      </c>
      <c r="K129" s="15">
        <f>'[1]TCE - ANEXO III - Preencher'!L138</f>
        <v>184.33</v>
      </c>
      <c r="L129" s="15">
        <f>'[1]TCE - ANEXO III - Preencher'!M138</f>
        <v>0</v>
      </c>
      <c r="M129" s="15">
        <f t="shared" si="7"/>
        <v>184.33</v>
      </c>
      <c r="N129" s="15">
        <f>'[1]TCE - ANEXO III - Preencher'!O138</f>
        <v>1.9</v>
      </c>
      <c r="O129" s="15">
        <f>'[1]TCE - ANEXO III - Preencher'!P138</f>
        <v>0</v>
      </c>
      <c r="P129" s="16">
        <f t="shared" si="8"/>
        <v>1.9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412.90999999999997</v>
      </c>
    </row>
    <row r="130" spans="1:28" x14ac:dyDescent="0.2">
      <c r="A130" s="8">
        <f>IFERROR(VLOOKUP(B130,'[1]DADOS (OCULTAR)'!$P$3:$R$56,3,0),"")</f>
        <v>10894988000648</v>
      </c>
      <c r="B130" s="9" t="str">
        <f>'[1]TCE - ANEXO III - Preencher'!C139</f>
        <v>HOSPITAL SÃO SEBASTIÃO</v>
      </c>
      <c r="C130" s="10"/>
      <c r="D130" s="11" t="str">
        <f>'[1]TCE - ANEXO III - Preencher'!E139</f>
        <v>MAIZA ALVES FIGUEIROA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2235-05</v>
      </c>
      <c r="G130" s="13">
        <f>IF('[1]TCE - ANEXO III - Preencher'!H139="","",'[1]TCE - ANEXO III - Preencher'!H139)</f>
        <v>44044</v>
      </c>
      <c r="H130" s="14">
        <f>'[1]TCE - ANEXO III - Preencher'!I139</f>
        <v>26.12</v>
      </c>
      <c r="I130" s="14">
        <f>'[1]TCE - ANEXO III - Preencher'!J139</f>
        <v>209</v>
      </c>
      <c r="J130" s="14">
        <f>'[1]TCE - ANEXO III - Preencher'!K139</f>
        <v>0</v>
      </c>
      <c r="K130" s="15">
        <f>'[1]TCE - ANEXO III - Preencher'!L139</f>
        <v>184.33</v>
      </c>
      <c r="L130" s="15">
        <f>'[1]TCE - ANEXO III - Preencher'!M139</f>
        <v>0</v>
      </c>
      <c r="M130" s="15">
        <f t="shared" si="7"/>
        <v>184.33</v>
      </c>
      <c r="N130" s="15">
        <f>'[1]TCE - ANEXO III - Preencher'!O139</f>
        <v>1.9</v>
      </c>
      <c r="O130" s="15">
        <f>'[1]TCE - ANEXO III - Preencher'!P139</f>
        <v>0</v>
      </c>
      <c r="P130" s="16">
        <f t="shared" si="8"/>
        <v>1.9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103.28</v>
      </c>
      <c r="U130" s="15">
        <f>'[1]TCE - ANEXO III - Preencher'!V139</f>
        <v>0</v>
      </c>
      <c r="V130" s="16">
        <f t="shared" si="10"/>
        <v>103.28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524.63</v>
      </c>
    </row>
    <row r="131" spans="1:28" x14ac:dyDescent="0.2">
      <c r="A131" s="8">
        <f>IFERROR(VLOOKUP(B131,'[1]DADOS (OCULTAR)'!$P$3:$R$56,3,0),"")</f>
        <v>10894988000648</v>
      </c>
      <c r="B131" s="9" t="str">
        <f>'[1]TCE - ANEXO III - Preencher'!C140</f>
        <v>HOSPITAL SÃO SEBASTIÃO</v>
      </c>
      <c r="C131" s="10"/>
      <c r="D131" s="11" t="str">
        <f>'[1]TCE - ANEXO III - Preencher'!E140</f>
        <v>MARCIA FERNANDA FERREIRA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>
        <f>IF('[1]TCE - ANEXO III - Preencher'!H140="","",'[1]TCE - ANEXO III - Preencher'!H140)</f>
        <v>44044</v>
      </c>
      <c r="H131" s="14">
        <f>'[1]TCE - ANEXO III - Preencher'!I140</f>
        <v>12.91</v>
      </c>
      <c r="I131" s="14">
        <f>'[1]TCE - ANEXO III - Preencher'!J140</f>
        <v>103.3</v>
      </c>
      <c r="J131" s="14">
        <f>'[1]TCE - ANEXO III - Preencher'!K140</f>
        <v>0</v>
      </c>
      <c r="K131" s="15">
        <f>'[1]TCE - ANEXO III - Preencher'!L140</f>
        <v>184.33</v>
      </c>
      <c r="L131" s="15">
        <f>'[1]TCE - ANEXO III - Preencher'!M140</f>
        <v>0</v>
      </c>
      <c r="M131" s="15">
        <f t="shared" si="7"/>
        <v>184.33</v>
      </c>
      <c r="N131" s="15">
        <f>'[1]TCE - ANEXO III - Preencher'!O140</f>
        <v>0.47</v>
      </c>
      <c r="O131" s="15">
        <f>'[1]TCE - ANEXO III - Preencher'!P140</f>
        <v>0</v>
      </c>
      <c r="P131" s="16">
        <f t="shared" si="8"/>
        <v>0.47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301.01000000000005</v>
      </c>
    </row>
    <row r="132" spans="1:28" x14ac:dyDescent="0.2">
      <c r="A132" s="8">
        <f>IFERROR(VLOOKUP(B132,'[1]DADOS (OCULTAR)'!$P$3:$R$56,3,0),"")</f>
        <v>10894988000648</v>
      </c>
      <c r="B132" s="9" t="str">
        <f>'[1]TCE - ANEXO III - Preencher'!C141</f>
        <v>HOSPITAL SÃO SEBASTIÃO</v>
      </c>
      <c r="C132" s="10"/>
      <c r="D132" s="11" t="str">
        <f>'[1]TCE - ANEXO III - Preencher'!E141</f>
        <v>MARCIA VIEIRA DE OLIVEIRA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>
        <f>IF('[1]TCE - ANEXO III - Preencher'!H141="","",'[1]TCE - ANEXO III - Preencher'!H141)</f>
        <v>44044</v>
      </c>
      <c r="H132" s="14">
        <f>'[1]TCE - ANEXO III - Preencher'!I141</f>
        <v>12.91</v>
      </c>
      <c r="I132" s="14">
        <f>'[1]TCE - ANEXO III - Preencher'!J141</f>
        <v>103.3</v>
      </c>
      <c r="J132" s="14">
        <f>'[1]TCE - ANEXO III - Preencher'!K141</f>
        <v>0</v>
      </c>
      <c r="K132" s="15">
        <f>'[1]TCE - ANEXO III - Preencher'!L141</f>
        <v>184.33</v>
      </c>
      <c r="L132" s="15">
        <f>'[1]TCE - ANEXO III - Preencher'!M141</f>
        <v>0</v>
      </c>
      <c r="M132" s="15">
        <f t="shared" ref="M132:M195" si="13">K132-L132</f>
        <v>184.33</v>
      </c>
      <c r="N132" s="15">
        <f>'[1]TCE - ANEXO III - Preencher'!O141</f>
        <v>0.47</v>
      </c>
      <c r="O132" s="15">
        <f>'[1]TCE - ANEXO III - Preencher'!P141</f>
        <v>0</v>
      </c>
      <c r="P132" s="16">
        <f t="shared" ref="P132:P195" si="14">N132-O132</f>
        <v>0.47</v>
      </c>
      <c r="Q132" s="15">
        <f>'[1]TCE - ANEXO III - Preencher'!R141</f>
        <v>105.6</v>
      </c>
      <c r="R132" s="15">
        <f>'[1]TCE - ANEXO III - Preencher'!S141</f>
        <v>64.94</v>
      </c>
      <c r="S132" s="16">
        <f t="shared" ref="S132:S195" si="15">Q132-R132</f>
        <v>40.659999999999997</v>
      </c>
      <c r="T132" s="15">
        <f>'[1]TCE - ANEXO III - Preencher'!U141</f>
        <v>64</v>
      </c>
      <c r="U132" s="15">
        <f>'[1]TCE - ANEXO III - Preencher'!V141</f>
        <v>0</v>
      </c>
      <c r="V132" s="16">
        <f t="shared" ref="V132:V195" si="16">T132-U132</f>
        <v>64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405.67000000000007</v>
      </c>
    </row>
    <row r="133" spans="1:28" x14ac:dyDescent="0.2">
      <c r="A133" s="8">
        <f>IFERROR(VLOOKUP(B133,'[1]DADOS (OCULTAR)'!$P$3:$R$56,3,0),"")</f>
        <v>10894988000648</v>
      </c>
      <c r="B133" s="9" t="str">
        <f>'[1]TCE - ANEXO III - Preencher'!C142</f>
        <v>HOSPITAL SÃO SEBASTIÃO</v>
      </c>
      <c r="C133" s="10"/>
      <c r="D133" s="11" t="str">
        <f>'[1]TCE - ANEXO III - Preencher'!E142</f>
        <v>MARCOS FERNANDO DA SILVA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7632-10</v>
      </c>
      <c r="G133" s="13">
        <f>IF('[1]TCE - ANEXO III - Preencher'!H142="","",'[1]TCE - ANEXO III - Preencher'!H142)</f>
        <v>44044</v>
      </c>
      <c r="H133" s="14">
        <f>'[1]TCE - ANEXO III - Preencher'!I142</f>
        <v>10.46</v>
      </c>
      <c r="I133" s="14">
        <f>'[1]TCE - ANEXO III - Preencher'!J142</f>
        <v>83.61</v>
      </c>
      <c r="J133" s="14">
        <f>'[1]TCE - ANEXO III - Preencher'!K142</f>
        <v>0</v>
      </c>
      <c r="K133" s="15">
        <f>'[1]TCE - ANEXO III - Preencher'!L142</f>
        <v>184.33</v>
      </c>
      <c r="L133" s="15">
        <f>'[1]TCE - ANEXO III - Preencher'!M142</f>
        <v>0</v>
      </c>
      <c r="M133" s="15">
        <f t="shared" si="13"/>
        <v>184.33</v>
      </c>
      <c r="N133" s="15">
        <f>'[1]TCE - ANEXO III - Preencher'!O142</f>
        <v>0.47</v>
      </c>
      <c r="O133" s="15">
        <f>'[1]TCE - ANEXO III - Preencher'!P142</f>
        <v>0</v>
      </c>
      <c r="P133" s="16">
        <f t="shared" si="14"/>
        <v>0.47</v>
      </c>
      <c r="Q133" s="15">
        <f>'[1]TCE - ANEXO III - Preencher'!R142</f>
        <v>173.3</v>
      </c>
      <c r="R133" s="15">
        <f>'[1]TCE - ANEXO III - Preencher'!S142</f>
        <v>62.7</v>
      </c>
      <c r="S133" s="16">
        <f t="shared" si="15"/>
        <v>110.60000000000001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389.47</v>
      </c>
    </row>
    <row r="134" spans="1:28" x14ac:dyDescent="0.2">
      <c r="A134" s="8">
        <f>IFERROR(VLOOKUP(B134,'[1]DADOS (OCULTAR)'!$P$3:$R$56,3,0),"")</f>
        <v>10894988000648</v>
      </c>
      <c r="B134" s="9" t="str">
        <f>'[1]TCE - ANEXO III - Preencher'!C143</f>
        <v>HOSPITAL SÃO SEBASTIÃO</v>
      </c>
      <c r="C134" s="10"/>
      <c r="D134" s="11" t="str">
        <f>'[1]TCE - ANEXO III - Preencher'!E143</f>
        <v>MARCOS VINICIOS DOS SANTOS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>
        <f>IF('[1]TCE - ANEXO III - Preencher'!H143="","",'[1]TCE - ANEXO III - Preencher'!H143)</f>
        <v>44044</v>
      </c>
      <c r="H134" s="14">
        <f>'[1]TCE - ANEXO III - Preencher'!I143</f>
        <v>15.05</v>
      </c>
      <c r="I134" s="14">
        <f>'[1]TCE - ANEXO III - Preencher'!J143</f>
        <v>120.44</v>
      </c>
      <c r="J134" s="14">
        <f>'[1]TCE - ANEXO III - Preencher'!K143</f>
        <v>0</v>
      </c>
      <c r="K134" s="15">
        <f>'[1]TCE - ANEXO III - Preencher'!L143</f>
        <v>184.33</v>
      </c>
      <c r="L134" s="15">
        <f>'[1]TCE - ANEXO III - Preencher'!M143</f>
        <v>0</v>
      </c>
      <c r="M134" s="15">
        <f t="shared" si="13"/>
        <v>184.33</v>
      </c>
      <c r="N134" s="15">
        <f>'[1]TCE - ANEXO III - Preencher'!O143</f>
        <v>0.47</v>
      </c>
      <c r="O134" s="15">
        <f>'[1]TCE - ANEXO III - Preencher'!P143</f>
        <v>0</v>
      </c>
      <c r="P134" s="16">
        <f t="shared" si="14"/>
        <v>0.47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320.29000000000008</v>
      </c>
    </row>
    <row r="135" spans="1:28" x14ac:dyDescent="0.2">
      <c r="A135" s="8">
        <f>IFERROR(VLOOKUP(B135,'[1]DADOS (OCULTAR)'!$P$3:$R$56,3,0),"")</f>
        <v>10894988000648</v>
      </c>
      <c r="B135" s="9" t="str">
        <f>'[1]TCE - ANEXO III - Preencher'!C144</f>
        <v>HOSPITAL SÃO SEBASTIÃO</v>
      </c>
      <c r="C135" s="10"/>
      <c r="D135" s="11" t="str">
        <f>'[1]TCE - ANEXO III - Preencher'!E144</f>
        <v>MARIA AGATHA LORRANE DOS SANTOS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>
        <f>IF('[1]TCE - ANEXO III - Preencher'!H144="","",'[1]TCE - ANEXO III - Preencher'!H144)</f>
        <v>44044</v>
      </c>
      <c r="H135" s="14">
        <f>'[1]TCE - ANEXO III - Preencher'!I144</f>
        <v>12.91</v>
      </c>
      <c r="I135" s="14">
        <f>'[1]TCE - ANEXO III - Preencher'!J144</f>
        <v>103.3</v>
      </c>
      <c r="J135" s="14">
        <f>'[1]TCE - ANEXO III - Preencher'!K144</f>
        <v>0</v>
      </c>
      <c r="K135" s="15">
        <f>'[1]TCE - ANEXO III - Preencher'!L144</f>
        <v>184.33</v>
      </c>
      <c r="L135" s="15">
        <f>'[1]TCE - ANEXO III - Preencher'!M144</f>
        <v>0</v>
      </c>
      <c r="M135" s="15">
        <f t="shared" si="13"/>
        <v>184.33</v>
      </c>
      <c r="N135" s="15">
        <f>'[1]TCE - ANEXO III - Preencher'!O144</f>
        <v>0.47</v>
      </c>
      <c r="O135" s="15">
        <f>'[1]TCE - ANEXO III - Preencher'!P144</f>
        <v>0</v>
      </c>
      <c r="P135" s="16">
        <f t="shared" si="14"/>
        <v>0.47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301.01000000000005</v>
      </c>
    </row>
    <row r="136" spans="1:28" x14ac:dyDescent="0.2">
      <c r="A136" s="8">
        <f>IFERROR(VLOOKUP(B136,'[1]DADOS (OCULTAR)'!$P$3:$R$56,3,0),"")</f>
        <v>10894988000648</v>
      </c>
      <c r="B136" s="9" t="str">
        <f>'[1]TCE - ANEXO III - Preencher'!C145</f>
        <v>HOSPITAL SÃO SEBASTIÃO</v>
      </c>
      <c r="C136" s="10"/>
      <c r="D136" s="11" t="str">
        <f>'[1]TCE - ANEXO III - Preencher'!E145</f>
        <v>MARIA ANTONIETA TABOSA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>
        <f>IF('[1]TCE - ANEXO III - Preencher'!H145="","",'[1]TCE - ANEXO III - Preencher'!H145)</f>
        <v>44044</v>
      </c>
      <c r="H136" s="14">
        <f>'[1]TCE - ANEXO III - Preencher'!I145</f>
        <v>14.92</v>
      </c>
      <c r="I136" s="14">
        <f>'[1]TCE - ANEXO III - Preencher'!J145</f>
        <v>119.31</v>
      </c>
      <c r="J136" s="14">
        <f>'[1]TCE - ANEXO III - Preencher'!K145</f>
        <v>0</v>
      </c>
      <c r="K136" s="15">
        <f>'[1]TCE - ANEXO III - Preencher'!L145</f>
        <v>184.33</v>
      </c>
      <c r="L136" s="15">
        <f>'[1]TCE - ANEXO III - Preencher'!M145</f>
        <v>0</v>
      </c>
      <c r="M136" s="15">
        <f t="shared" si="13"/>
        <v>184.33</v>
      </c>
      <c r="N136" s="15">
        <f>'[1]TCE - ANEXO III - Preencher'!O145</f>
        <v>0.47</v>
      </c>
      <c r="O136" s="15">
        <f>'[1]TCE - ANEXO III - Preencher'!P145</f>
        <v>0</v>
      </c>
      <c r="P136" s="16">
        <f t="shared" si="14"/>
        <v>0.47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319.03000000000003</v>
      </c>
    </row>
    <row r="137" spans="1:28" x14ac:dyDescent="0.2">
      <c r="A137" s="8">
        <f>IFERROR(VLOOKUP(B137,'[1]DADOS (OCULTAR)'!$P$3:$R$56,3,0),"")</f>
        <v>10894988000648</v>
      </c>
      <c r="B137" s="9" t="str">
        <f>'[1]TCE - ANEXO III - Preencher'!C146</f>
        <v>HOSPITAL SÃO SEBASTIÃO</v>
      </c>
      <c r="C137" s="10"/>
      <c r="D137" s="11" t="str">
        <f>'[1]TCE - ANEXO III - Preencher'!E146</f>
        <v>MARIA APARECIDA DA SILVA LIMA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2235-05</v>
      </c>
      <c r="G137" s="13">
        <f>IF('[1]TCE - ANEXO III - Preencher'!H146="","",'[1]TCE - ANEXO III - Preencher'!H146)</f>
        <v>44044</v>
      </c>
      <c r="H137" s="14">
        <f>'[1]TCE - ANEXO III - Preencher'!I146</f>
        <v>29.43</v>
      </c>
      <c r="I137" s="14">
        <f>'[1]TCE - ANEXO III - Preencher'!J146</f>
        <v>235.41</v>
      </c>
      <c r="J137" s="14">
        <f>'[1]TCE - ANEXO III - Preencher'!K146</f>
        <v>0</v>
      </c>
      <c r="K137" s="15">
        <f>'[1]TCE - ANEXO III - Preencher'!L146</f>
        <v>184.33</v>
      </c>
      <c r="L137" s="15">
        <f>'[1]TCE - ANEXO III - Preencher'!M146</f>
        <v>0</v>
      </c>
      <c r="M137" s="15">
        <f t="shared" si="13"/>
        <v>184.33</v>
      </c>
      <c r="N137" s="15">
        <f>'[1]TCE - ANEXO III - Preencher'!O146</f>
        <v>0.47</v>
      </c>
      <c r="O137" s="15">
        <f>'[1]TCE - ANEXO III - Preencher'!P146</f>
        <v>0</v>
      </c>
      <c r="P137" s="16">
        <f t="shared" si="14"/>
        <v>0.47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449.64</v>
      </c>
    </row>
    <row r="138" spans="1:28" x14ac:dyDescent="0.2">
      <c r="A138" s="8">
        <f>IFERROR(VLOOKUP(B138,'[1]DADOS (OCULTAR)'!$P$3:$R$56,3,0),"")</f>
        <v>10894988000648</v>
      </c>
      <c r="B138" s="9" t="str">
        <f>'[1]TCE - ANEXO III - Preencher'!C147</f>
        <v>HOSPITAL SÃO SEBASTIÃO</v>
      </c>
      <c r="C138" s="10"/>
      <c r="D138" s="11" t="str">
        <f>'[1]TCE - ANEXO III - Preencher'!E147</f>
        <v>MARIA CILENE DA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>
        <f>IF('[1]TCE - ANEXO III - Preencher'!H147="","",'[1]TCE - ANEXO III - Preencher'!H147)</f>
        <v>44044</v>
      </c>
      <c r="H138" s="14">
        <f>'[1]TCE - ANEXO III - Preencher'!I147</f>
        <v>15.06</v>
      </c>
      <c r="I138" s="14">
        <f>'[1]TCE - ANEXO III - Preencher'!J147</f>
        <v>120.41</v>
      </c>
      <c r="J138" s="14">
        <f>'[1]TCE - ANEXO III - Preencher'!K147</f>
        <v>0</v>
      </c>
      <c r="K138" s="15">
        <f>'[1]TCE - ANEXO III - Preencher'!L147</f>
        <v>184.33</v>
      </c>
      <c r="L138" s="15">
        <f>'[1]TCE - ANEXO III - Preencher'!M147</f>
        <v>0</v>
      </c>
      <c r="M138" s="15">
        <f t="shared" si="13"/>
        <v>184.33</v>
      </c>
      <c r="N138" s="15">
        <f>'[1]TCE - ANEXO III - Preencher'!O147</f>
        <v>0.47</v>
      </c>
      <c r="O138" s="15">
        <f>'[1]TCE - ANEXO III - Preencher'!P147</f>
        <v>0</v>
      </c>
      <c r="P138" s="16">
        <f t="shared" si="14"/>
        <v>0.47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320.27000000000004</v>
      </c>
    </row>
    <row r="139" spans="1:28" x14ac:dyDescent="0.2">
      <c r="A139" s="8">
        <f>IFERROR(VLOOKUP(B139,'[1]DADOS (OCULTAR)'!$P$3:$R$56,3,0),"")</f>
        <v>10894988000648</v>
      </c>
      <c r="B139" s="9" t="str">
        <f>'[1]TCE - ANEXO III - Preencher'!C148</f>
        <v>HOSPITAL SÃO SEBASTIÃO</v>
      </c>
      <c r="C139" s="10"/>
      <c r="D139" s="11" t="str">
        <f>'[1]TCE - ANEXO III - Preencher'!E148</f>
        <v>MARIA DAS DORES DE LIRA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5143-20</v>
      </c>
      <c r="G139" s="13">
        <f>IF('[1]TCE - ANEXO III - Preencher'!H148="","",'[1]TCE - ANEXO III - Preencher'!H148)</f>
        <v>44044</v>
      </c>
      <c r="H139" s="14">
        <f>'[1]TCE - ANEXO III - Preencher'!I148</f>
        <v>16.77</v>
      </c>
      <c r="I139" s="14">
        <f>'[1]TCE - ANEXO III - Preencher'!J148</f>
        <v>134.13</v>
      </c>
      <c r="J139" s="14">
        <f>'[1]TCE - ANEXO III - Preencher'!K148</f>
        <v>0</v>
      </c>
      <c r="K139" s="15">
        <f>'[1]TCE - ANEXO III - Preencher'!L148</f>
        <v>184.33</v>
      </c>
      <c r="L139" s="15">
        <f>'[1]TCE - ANEXO III - Preencher'!M148</f>
        <v>0</v>
      </c>
      <c r="M139" s="15">
        <f t="shared" si="13"/>
        <v>184.33</v>
      </c>
      <c r="N139" s="15">
        <f>'[1]TCE - ANEXO III - Preencher'!O148</f>
        <v>0.47</v>
      </c>
      <c r="O139" s="15">
        <f>'[1]TCE - ANEXO III - Preencher'!P148</f>
        <v>0</v>
      </c>
      <c r="P139" s="16">
        <f t="shared" si="14"/>
        <v>0.47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335.70000000000005</v>
      </c>
    </row>
    <row r="140" spans="1:28" x14ac:dyDescent="0.2">
      <c r="A140" s="8">
        <f>IFERROR(VLOOKUP(B140,'[1]DADOS (OCULTAR)'!$P$3:$R$56,3,0),"")</f>
        <v>10894988000648</v>
      </c>
      <c r="B140" s="9" t="str">
        <f>'[1]TCE - ANEXO III - Preencher'!C149</f>
        <v>HOSPITAL SÃO SEBASTIÃO</v>
      </c>
      <c r="C140" s="10"/>
      <c r="D140" s="11" t="str">
        <f>'[1]TCE - ANEXO III - Preencher'!E149</f>
        <v>MARIA DO SOCORRO MONTEIRO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5143-20</v>
      </c>
      <c r="G140" s="13">
        <f>IF('[1]TCE - ANEXO III - Preencher'!H149="","",'[1]TCE - ANEXO III - Preencher'!H149)</f>
        <v>44044</v>
      </c>
      <c r="H140" s="14">
        <f>'[1]TCE - ANEXO III - Preencher'!I149</f>
        <v>12.55</v>
      </c>
      <c r="I140" s="14">
        <f>'[1]TCE - ANEXO III - Preencher'!J149</f>
        <v>100.33</v>
      </c>
      <c r="J140" s="14">
        <f>'[1]TCE - ANEXO III - Preencher'!K149</f>
        <v>0</v>
      </c>
      <c r="K140" s="15">
        <f>'[1]TCE - ANEXO III - Preencher'!L149</f>
        <v>184.33</v>
      </c>
      <c r="L140" s="15">
        <f>'[1]TCE - ANEXO III - Preencher'!M149</f>
        <v>0</v>
      </c>
      <c r="M140" s="15">
        <f t="shared" si="13"/>
        <v>184.33</v>
      </c>
      <c r="N140" s="15">
        <f>'[1]TCE - ANEXO III - Preencher'!O149</f>
        <v>0.47</v>
      </c>
      <c r="O140" s="15">
        <f>'[1]TCE - ANEXO III - Preencher'!P149</f>
        <v>0</v>
      </c>
      <c r="P140" s="16">
        <f t="shared" si="14"/>
        <v>0.47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297.68000000000006</v>
      </c>
    </row>
    <row r="141" spans="1:28" x14ac:dyDescent="0.2">
      <c r="A141" s="8">
        <f>IFERROR(VLOOKUP(B141,'[1]DADOS (OCULTAR)'!$P$3:$R$56,3,0),"")</f>
        <v>10894988000648</v>
      </c>
      <c r="B141" s="9" t="str">
        <f>'[1]TCE - ANEXO III - Preencher'!C150</f>
        <v>HOSPITAL SÃO SEBASTIÃO</v>
      </c>
      <c r="C141" s="10"/>
      <c r="D141" s="11" t="str">
        <f>'[1]TCE - ANEXO III - Preencher'!E150</f>
        <v>MARIA ELIVANIA DE SOUSA BARBOSA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>
        <f>IF('[1]TCE - ANEXO III - Preencher'!H150="","",'[1]TCE - ANEXO III - Preencher'!H150)</f>
        <v>44044</v>
      </c>
      <c r="H141" s="14">
        <f>'[1]TCE - ANEXO III - Preencher'!I150</f>
        <v>12.91</v>
      </c>
      <c r="I141" s="14">
        <f>'[1]TCE - ANEXO III - Preencher'!J150</f>
        <v>103.3</v>
      </c>
      <c r="J141" s="14">
        <f>'[1]TCE - ANEXO III - Preencher'!K150</f>
        <v>0</v>
      </c>
      <c r="K141" s="15">
        <f>'[1]TCE - ANEXO III - Preencher'!L150</f>
        <v>184.33</v>
      </c>
      <c r="L141" s="15">
        <f>'[1]TCE - ANEXO III - Preencher'!M150</f>
        <v>0</v>
      </c>
      <c r="M141" s="15">
        <f t="shared" si="13"/>
        <v>184.33</v>
      </c>
      <c r="N141" s="15">
        <f>'[1]TCE - ANEXO III - Preencher'!O150</f>
        <v>0.47</v>
      </c>
      <c r="O141" s="15">
        <f>'[1]TCE - ANEXO III - Preencher'!P150</f>
        <v>0</v>
      </c>
      <c r="P141" s="16">
        <f t="shared" si="14"/>
        <v>0.47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301.01000000000005</v>
      </c>
    </row>
    <row r="142" spans="1:28" x14ac:dyDescent="0.2">
      <c r="A142" s="8">
        <f>IFERROR(VLOOKUP(B142,'[1]DADOS (OCULTAR)'!$P$3:$R$56,3,0),"")</f>
        <v>10894988000648</v>
      </c>
      <c r="B142" s="9" t="str">
        <f>'[1]TCE - ANEXO III - Preencher'!C151</f>
        <v>HOSPITAL SÃO SEBASTIÃO</v>
      </c>
      <c r="C142" s="10"/>
      <c r="D142" s="11" t="str">
        <f>'[1]TCE - ANEXO III - Preencher'!E151</f>
        <v>MARIA HELENA BATISTA DA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5135-05</v>
      </c>
      <c r="G142" s="13">
        <f>IF('[1]TCE - ANEXO III - Preencher'!H151="","",'[1]TCE - ANEXO III - Preencher'!H151)</f>
        <v>44044</v>
      </c>
      <c r="H142" s="14">
        <f>'[1]TCE - ANEXO III - Preencher'!I151</f>
        <v>18.329999999999998</v>
      </c>
      <c r="I142" s="14">
        <f>'[1]TCE - ANEXO III - Preencher'!J151</f>
        <v>146.66999999999999</v>
      </c>
      <c r="J142" s="14">
        <f>'[1]TCE - ANEXO III - Preencher'!K151</f>
        <v>0</v>
      </c>
      <c r="K142" s="15">
        <f>'[1]TCE - ANEXO III - Preencher'!L151</f>
        <v>184.33</v>
      </c>
      <c r="L142" s="15">
        <f>'[1]TCE - ANEXO III - Preencher'!M151</f>
        <v>0</v>
      </c>
      <c r="M142" s="15">
        <f t="shared" si="13"/>
        <v>184.33</v>
      </c>
      <c r="N142" s="15">
        <f>'[1]TCE - ANEXO III - Preencher'!O151</f>
        <v>0.47</v>
      </c>
      <c r="O142" s="15">
        <f>'[1]TCE - ANEXO III - Preencher'!P151</f>
        <v>0</v>
      </c>
      <c r="P142" s="16">
        <f t="shared" si="14"/>
        <v>0.47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349.80000000000007</v>
      </c>
    </row>
    <row r="143" spans="1:28" x14ac:dyDescent="0.2">
      <c r="A143" s="8">
        <f>IFERROR(VLOOKUP(B143,'[1]DADOS (OCULTAR)'!$P$3:$R$56,3,0),"")</f>
        <v>10894988000648</v>
      </c>
      <c r="B143" s="9" t="str">
        <f>'[1]TCE - ANEXO III - Preencher'!C152</f>
        <v>HOSPITAL SÃO SEBASTIÃO</v>
      </c>
      <c r="C143" s="10"/>
      <c r="D143" s="11" t="str">
        <f>'[1]TCE - ANEXO III - Preencher'!E152</f>
        <v>MARIA HOZANA SILVA DO NASCIMENTO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2235-05</v>
      </c>
      <c r="G143" s="13">
        <f>IF('[1]TCE - ANEXO III - Preencher'!H152="","",'[1]TCE - ANEXO III - Preencher'!H152)</f>
        <v>44044</v>
      </c>
      <c r="H143" s="14">
        <f>'[1]TCE - ANEXO III - Preencher'!I152</f>
        <v>26.51</v>
      </c>
      <c r="I143" s="14">
        <f>'[1]TCE - ANEXO III - Preencher'!J152</f>
        <v>212.09</v>
      </c>
      <c r="J143" s="14">
        <f>'[1]TCE - ANEXO III - Preencher'!K152</f>
        <v>0</v>
      </c>
      <c r="K143" s="15">
        <f>'[1]TCE - ANEXO III - Preencher'!L152</f>
        <v>184.33</v>
      </c>
      <c r="L143" s="15">
        <f>'[1]TCE - ANEXO III - Preencher'!M152</f>
        <v>0</v>
      </c>
      <c r="M143" s="15">
        <f t="shared" si="13"/>
        <v>184.33</v>
      </c>
      <c r="N143" s="15">
        <f>'[1]TCE - ANEXO III - Preencher'!O152</f>
        <v>1.9</v>
      </c>
      <c r="O143" s="15">
        <f>'[1]TCE - ANEXO III - Preencher'!P152</f>
        <v>0</v>
      </c>
      <c r="P143" s="16">
        <f t="shared" si="14"/>
        <v>1.9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206.56</v>
      </c>
      <c r="U143" s="15">
        <f>'[1]TCE - ANEXO III - Preencher'!V152</f>
        <v>0</v>
      </c>
      <c r="V143" s="16">
        <f t="shared" si="16"/>
        <v>206.56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631.39</v>
      </c>
    </row>
    <row r="144" spans="1:28" x14ac:dyDescent="0.2">
      <c r="A144" s="8">
        <f>IFERROR(VLOOKUP(B144,'[1]DADOS (OCULTAR)'!$P$3:$R$56,3,0),"")</f>
        <v>10894988000648</v>
      </c>
      <c r="B144" s="9" t="str">
        <f>'[1]TCE - ANEXO III - Preencher'!C153</f>
        <v>HOSPITAL SÃO SEBASTIÃO</v>
      </c>
      <c r="C144" s="10"/>
      <c r="D144" s="11" t="str">
        <f>'[1]TCE - ANEXO III - Preencher'!E153</f>
        <v>MARIA JACQUELINE DE SOUSA SILVA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5143-20</v>
      </c>
      <c r="G144" s="13">
        <f>IF('[1]TCE - ANEXO III - Preencher'!H153="","",'[1]TCE - ANEXO III - Preencher'!H153)</f>
        <v>44044</v>
      </c>
      <c r="H144" s="14">
        <f>'[1]TCE - ANEXO III - Preencher'!I153</f>
        <v>12.66</v>
      </c>
      <c r="I144" s="14">
        <f>'[1]TCE - ANEXO III - Preencher'!J153</f>
        <v>101.32</v>
      </c>
      <c r="J144" s="14">
        <f>'[1]TCE - ANEXO III - Preencher'!K153</f>
        <v>0</v>
      </c>
      <c r="K144" s="15">
        <f>'[1]TCE - ANEXO III - Preencher'!L153</f>
        <v>184.33</v>
      </c>
      <c r="L144" s="15">
        <f>'[1]TCE - ANEXO III - Preencher'!M153</f>
        <v>0</v>
      </c>
      <c r="M144" s="15">
        <f t="shared" si="13"/>
        <v>184.33</v>
      </c>
      <c r="N144" s="15">
        <f>'[1]TCE - ANEXO III - Preencher'!O153</f>
        <v>0.47</v>
      </c>
      <c r="O144" s="15">
        <f>'[1]TCE - ANEXO III - Preencher'!P153</f>
        <v>0</v>
      </c>
      <c r="P144" s="16">
        <f t="shared" si="14"/>
        <v>0.47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298.78000000000003</v>
      </c>
    </row>
    <row r="145" spans="1:28" x14ac:dyDescent="0.2">
      <c r="A145" s="8">
        <f>IFERROR(VLOOKUP(B145,'[1]DADOS (OCULTAR)'!$P$3:$R$56,3,0),"")</f>
        <v>10894988000648</v>
      </c>
      <c r="B145" s="9" t="str">
        <f>'[1]TCE - ANEXO III - Preencher'!C154</f>
        <v>HOSPITAL SÃO SEBASTIÃO</v>
      </c>
      <c r="C145" s="10"/>
      <c r="D145" s="11" t="str">
        <f>'[1]TCE - ANEXO III - Preencher'!E154</f>
        <v>MARIA JOSE DOS SANTOS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>
        <f>IF('[1]TCE - ANEXO III - Preencher'!H154="","",'[1]TCE - ANEXO III - Preencher'!H154)</f>
        <v>44044</v>
      </c>
      <c r="H145" s="14">
        <f>'[1]TCE - ANEXO III - Preencher'!I154</f>
        <v>12.65</v>
      </c>
      <c r="I145" s="14">
        <f>'[1]TCE - ANEXO III - Preencher'!J154</f>
        <v>101.22</v>
      </c>
      <c r="J145" s="14">
        <f>'[1]TCE - ANEXO III - Preencher'!K154</f>
        <v>0</v>
      </c>
      <c r="K145" s="15">
        <f>'[1]TCE - ANEXO III - Preencher'!L154</f>
        <v>184.33</v>
      </c>
      <c r="L145" s="15">
        <f>'[1]TCE - ANEXO III - Preencher'!M154</f>
        <v>0</v>
      </c>
      <c r="M145" s="15">
        <f t="shared" si="13"/>
        <v>184.33</v>
      </c>
      <c r="N145" s="15">
        <f>'[1]TCE - ANEXO III - Preencher'!O154</f>
        <v>0.47</v>
      </c>
      <c r="O145" s="15">
        <f>'[1]TCE - ANEXO III - Preencher'!P154</f>
        <v>0</v>
      </c>
      <c r="P145" s="16">
        <f t="shared" si="14"/>
        <v>0.47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298.67000000000007</v>
      </c>
    </row>
    <row r="146" spans="1:28" x14ac:dyDescent="0.2">
      <c r="A146" s="8">
        <f>IFERROR(VLOOKUP(B146,'[1]DADOS (OCULTAR)'!$P$3:$R$56,3,0),"")</f>
        <v>10894988000648</v>
      </c>
      <c r="B146" s="9" t="str">
        <f>'[1]TCE - ANEXO III - Preencher'!C155</f>
        <v>HOSPITAL SÃO SEBASTIÃO</v>
      </c>
      <c r="C146" s="10"/>
      <c r="D146" s="11" t="str">
        <f>'[1]TCE - ANEXO III - Preencher'!E155</f>
        <v>MARIA LUCINEIDE VIANA DOS SANTOS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>
        <f>IF('[1]TCE - ANEXO III - Preencher'!H155="","",'[1]TCE - ANEXO III - Preencher'!H155)</f>
        <v>44044</v>
      </c>
      <c r="H146" s="14">
        <f>'[1]TCE - ANEXO III - Preencher'!I155</f>
        <v>8.18</v>
      </c>
      <c r="I146" s="14">
        <f>'[1]TCE - ANEXO III - Preencher'!J155</f>
        <v>65.430000000000007</v>
      </c>
      <c r="J146" s="14">
        <f>'[1]TCE - ANEXO III - Preencher'!K155</f>
        <v>0</v>
      </c>
      <c r="K146" s="15">
        <f>'[1]TCE - ANEXO III - Preencher'!L155</f>
        <v>184.33</v>
      </c>
      <c r="L146" s="15">
        <f>'[1]TCE - ANEXO III - Preencher'!M155</f>
        <v>0</v>
      </c>
      <c r="M146" s="15">
        <f t="shared" si="13"/>
        <v>184.33</v>
      </c>
      <c r="N146" s="15">
        <f>'[1]TCE - ANEXO III - Preencher'!O155</f>
        <v>0.47</v>
      </c>
      <c r="O146" s="15">
        <f>'[1]TCE - ANEXO III - Preencher'!P155</f>
        <v>0</v>
      </c>
      <c r="P146" s="16">
        <f t="shared" si="14"/>
        <v>0.47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258.41000000000008</v>
      </c>
    </row>
    <row r="147" spans="1:28" x14ac:dyDescent="0.2">
      <c r="A147" s="8">
        <f>IFERROR(VLOOKUP(B147,'[1]DADOS (OCULTAR)'!$P$3:$R$56,3,0),"")</f>
        <v>10894988000648</v>
      </c>
      <c r="B147" s="9" t="str">
        <f>'[1]TCE - ANEXO III - Preencher'!C156</f>
        <v>HOSPITAL SÃO SEBASTIÃO</v>
      </c>
      <c r="C147" s="10"/>
      <c r="D147" s="11" t="str">
        <f>'[1]TCE - ANEXO III - Preencher'!E156</f>
        <v>MARIA LUISA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>
        <f>IF('[1]TCE - ANEXO III - Preencher'!H156="","",'[1]TCE - ANEXO III - Preencher'!H156)</f>
        <v>44044</v>
      </c>
      <c r="H147" s="14">
        <f>'[1]TCE - ANEXO III - Preencher'!I156</f>
        <v>14.89</v>
      </c>
      <c r="I147" s="14">
        <f>'[1]TCE - ANEXO III - Preencher'!J156</f>
        <v>119.14</v>
      </c>
      <c r="J147" s="14">
        <f>'[1]TCE - ANEXO III - Preencher'!K156</f>
        <v>0</v>
      </c>
      <c r="K147" s="15">
        <f>'[1]TCE - ANEXO III - Preencher'!L156</f>
        <v>184.33</v>
      </c>
      <c r="L147" s="15">
        <f>'[1]TCE - ANEXO III - Preencher'!M156</f>
        <v>0</v>
      </c>
      <c r="M147" s="15">
        <f t="shared" si="13"/>
        <v>184.33</v>
      </c>
      <c r="N147" s="15">
        <f>'[1]TCE - ANEXO III - Preencher'!O156</f>
        <v>0.47</v>
      </c>
      <c r="O147" s="15">
        <f>'[1]TCE - ANEXO III - Preencher'!P156</f>
        <v>0</v>
      </c>
      <c r="P147" s="16">
        <f t="shared" si="14"/>
        <v>0.47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318.83000000000004</v>
      </c>
    </row>
    <row r="148" spans="1:28" x14ac:dyDescent="0.2">
      <c r="A148" s="8">
        <f>IFERROR(VLOOKUP(B148,'[1]DADOS (OCULTAR)'!$P$3:$R$56,3,0),"")</f>
        <v>10894988000648</v>
      </c>
      <c r="B148" s="9" t="str">
        <f>'[1]TCE - ANEXO III - Preencher'!C157</f>
        <v>HOSPITAL SÃO SEBASTIÃO</v>
      </c>
      <c r="C148" s="10"/>
      <c r="D148" s="11" t="str">
        <f>'[1]TCE - ANEXO III - Preencher'!E157</f>
        <v>MARIA OLINDINA SOARES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>
        <f>IF('[1]TCE - ANEXO III - Preencher'!H157="","",'[1]TCE - ANEXO III - Preencher'!H157)</f>
        <v>44044</v>
      </c>
      <c r="H148" s="14">
        <f>'[1]TCE - ANEXO III - Preencher'!I157</f>
        <v>12.56</v>
      </c>
      <c r="I148" s="14">
        <f>'[1]TCE - ANEXO III - Preencher'!J157</f>
        <v>97.54</v>
      </c>
      <c r="J148" s="14">
        <f>'[1]TCE - ANEXO III - Preencher'!K157</f>
        <v>0</v>
      </c>
      <c r="K148" s="15">
        <f>'[1]TCE - ANEXO III - Preencher'!L157</f>
        <v>184.33</v>
      </c>
      <c r="L148" s="15">
        <f>'[1]TCE - ANEXO III - Preencher'!M157</f>
        <v>0</v>
      </c>
      <c r="M148" s="15">
        <f t="shared" si="13"/>
        <v>184.33</v>
      </c>
      <c r="N148" s="15">
        <f>'[1]TCE - ANEXO III - Preencher'!O157</f>
        <v>0.47</v>
      </c>
      <c r="O148" s="15">
        <f>'[1]TCE - ANEXO III - Preencher'!P157</f>
        <v>0</v>
      </c>
      <c r="P148" s="16">
        <f t="shared" si="14"/>
        <v>0.47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294.90000000000003</v>
      </c>
    </row>
    <row r="149" spans="1:28" x14ac:dyDescent="0.2">
      <c r="A149" s="8">
        <f>IFERROR(VLOOKUP(B149,'[1]DADOS (OCULTAR)'!$P$3:$R$56,3,0),"")</f>
        <v>10894988000648</v>
      </c>
      <c r="B149" s="9" t="str">
        <f>'[1]TCE - ANEXO III - Preencher'!C158</f>
        <v>HOSPITAL SÃO SEBASTIÃO</v>
      </c>
      <c r="C149" s="10"/>
      <c r="D149" s="11" t="str">
        <f>'[1]TCE - ANEXO III - Preencher'!E158</f>
        <v>MARLEIDE MARIA DA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>
        <f>IF('[1]TCE - ANEXO III - Preencher'!H158="","",'[1]TCE - ANEXO III - Preencher'!H158)</f>
        <v>44044</v>
      </c>
      <c r="H149" s="14">
        <f>'[1]TCE - ANEXO III - Preencher'!I158</f>
        <v>14.85</v>
      </c>
      <c r="I149" s="14">
        <f>'[1]TCE - ANEXO III - Preencher'!J158</f>
        <v>118.82</v>
      </c>
      <c r="J149" s="14">
        <f>'[1]TCE - ANEXO III - Preencher'!K158</f>
        <v>0</v>
      </c>
      <c r="K149" s="15">
        <f>'[1]TCE - ANEXO III - Preencher'!L158</f>
        <v>184.33</v>
      </c>
      <c r="L149" s="15">
        <f>'[1]TCE - ANEXO III - Preencher'!M158</f>
        <v>0</v>
      </c>
      <c r="M149" s="15">
        <f t="shared" si="13"/>
        <v>184.33</v>
      </c>
      <c r="N149" s="15">
        <f>'[1]TCE - ANEXO III - Preencher'!O158</f>
        <v>0.47</v>
      </c>
      <c r="O149" s="15">
        <f>'[1]TCE - ANEXO III - Preencher'!P158</f>
        <v>0</v>
      </c>
      <c r="P149" s="16">
        <f t="shared" si="14"/>
        <v>0.47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318.47000000000003</v>
      </c>
    </row>
    <row r="150" spans="1:28" x14ac:dyDescent="0.2">
      <c r="A150" s="8">
        <f>IFERROR(VLOOKUP(B150,'[1]DADOS (OCULTAR)'!$P$3:$R$56,3,0),"")</f>
        <v>10894988000648</v>
      </c>
      <c r="B150" s="9" t="str">
        <f>'[1]TCE - ANEXO III - Preencher'!C159</f>
        <v>HOSPITAL SÃO SEBASTIÃO</v>
      </c>
      <c r="C150" s="10"/>
      <c r="D150" s="11" t="str">
        <f>'[1]TCE - ANEXO III - Preencher'!E159</f>
        <v>MARYLIA DE MELO ALVES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1414-10</v>
      </c>
      <c r="G150" s="13">
        <f>IF('[1]TCE - ANEXO III - Preencher'!H159="","",'[1]TCE - ANEXO III - Preencher'!H159)</f>
        <v>44044</v>
      </c>
      <c r="H150" s="14">
        <f>'[1]TCE - ANEXO III - Preencher'!I159</f>
        <v>58.38</v>
      </c>
      <c r="I150" s="14">
        <f>'[1]TCE - ANEXO III - Preencher'!J159</f>
        <v>467.07</v>
      </c>
      <c r="J150" s="14">
        <f>'[1]TCE - ANEXO III - Preencher'!K159</f>
        <v>0</v>
      </c>
      <c r="K150" s="15">
        <f>'[1]TCE - ANEXO III - Preencher'!L159</f>
        <v>184.33</v>
      </c>
      <c r="L150" s="15">
        <f>'[1]TCE - ANEXO III - Preencher'!M159</f>
        <v>0</v>
      </c>
      <c r="M150" s="15">
        <f t="shared" si="13"/>
        <v>184.33</v>
      </c>
      <c r="N150" s="15">
        <f>'[1]TCE - ANEXO III - Preencher'!O159</f>
        <v>0.47</v>
      </c>
      <c r="O150" s="15">
        <f>'[1]TCE - ANEXO III - Preencher'!P159</f>
        <v>0</v>
      </c>
      <c r="P150" s="16">
        <f t="shared" si="14"/>
        <v>0.47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710.25000000000011</v>
      </c>
    </row>
    <row r="151" spans="1:28" x14ac:dyDescent="0.2">
      <c r="A151" s="8">
        <f>IFERROR(VLOOKUP(B151,'[1]DADOS (OCULTAR)'!$P$3:$R$56,3,0),"")</f>
        <v>10894988000648</v>
      </c>
      <c r="B151" s="9" t="str">
        <f>'[1]TCE - ANEXO III - Preencher'!C160</f>
        <v>HOSPITAL SÃO SEBASTIÃO</v>
      </c>
      <c r="C151" s="10"/>
      <c r="D151" s="11" t="str">
        <f>'[1]TCE - ANEXO III - Preencher'!E160</f>
        <v>MAYARA COUTO PIMENTEL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2234-05</v>
      </c>
      <c r="G151" s="13">
        <f>IF('[1]TCE - ANEXO III - Preencher'!H160="","",'[1]TCE - ANEXO III - Preencher'!H160)</f>
        <v>44044</v>
      </c>
      <c r="H151" s="14">
        <f>'[1]TCE - ANEXO III - Preencher'!I160</f>
        <v>41.31</v>
      </c>
      <c r="I151" s="14">
        <f>'[1]TCE - ANEXO III - Preencher'!J160</f>
        <v>330.48</v>
      </c>
      <c r="J151" s="14">
        <f>'[1]TCE - ANEXO III - Preencher'!K160</f>
        <v>0</v>
      </c>
      <c r="K151" s="15">
        <f>'[1]TCE - ANEXO III - Preencher'!L160</f>
        <v>184.33</v>
      </c>
      <c r="L151" s="15">
        <f>'[1]TCE - ANEXO III - Preencher'!M160</f>
        <v>0</v>
      </c>
      <c r="M151" s="15">
        <f t="shared" si="13"/>
        <v>184.33</v>
      </c>
      <c r="N151" s="15">
        <f>'[1]TCE - ANEXO III - Preencher'!O160</f>
        <v>0.47</v>
      </c>
      <c r="O151" s="15">
        <f>'[1]TCE - ANEXO III - Preencher'!P160</f>
        <v>0</v>
      </c>
      <c r="P151" s="16">
        <f t="shared" si="14"/>
        <v>0.47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556.59</v>
      </c>
    </row>
    <row r="152" spans="1:28" x14ac:dyDescent="0.2">
      <c r="A152" s="8">
        <f>IFERROR(VLOOKUP(B152,'[1]DADOS (OCULTAR)'!$P$3:$R$56,3,0),"")</f>
        <v>10894988000648</v>
      </c>
      <c r="B152" s="9" t="str">
        <f>'[1]TCE - ANEXO III - Preencher'!C161</f>
        <v>HOSPITAL SÃO SEBASTIÃO</v>
      </c>
      <c r="C152" s="10"/>
      <c r="D152" s="11" t="str">
        <f>'[1]TCE - ANEXO III - Preencher'!E161</f>
        <v>MELYSSA RODRIGUES DA SILVA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5143-20</v>
      </c>
      <c r="G152" s="13">
        <f>IF('[1]TCE - ANEXO III - Preencher'!H161="","",'[1]TCE - ANEXO III - Preencher'!H161)</f>
        <v>44044</v>
      </c>
      <c r="H152" s="14">
        <f>'[1]TCE - ANEXO III - Preencher'!I161</f>
        <v>12.55</v>
      </c>
      <c r="I152" s="14">
        <f>'[1]TCE - ANEXO III - Preencher'!J161</f>
        <v>100.33</v>
      </c>
      <c r="J152" s="14">
        <f>'[1]TCE - ANEXO III - Preencher'!K161</f>
        <v>0</v>
      </c>
      <c r="K152" s="15">
        <f>'[1]TCE - ANEXO III - Preencher'!L161</f>
        <v>184.33</v>
      </c>
      <c r="L152" s="15">
        <f>'[1]TCE - ANEXO III - Preencher'!M161</f>
        <v>0</v>
      </c>
      <c r="M152" s="15">
        <f t="shared" si="13"/>
        <v>184.33</v>
      </c>
      <c r="N152" s="15">
        <f>'[1]TCE - ANEXO III - Preencher'!O161</f>
        <v>0.47</v>
      </c>
      <c r="O152" s="15">
        <f>'[1]TCE - ANEXO III - Preencher'!P161</f>
        <v>0</v>
      </c>
      <c r="P152" s="16">
        <f t="shared" si="14"/>
        <v>0.47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297.68000000000006</v>
      </c>
    </row>
    <row r="153" spans="1:28" x14ac:dyDescent="0.2">
      <c r="A153" s="8">
        <f>IFERROR(VLOOKUP(B153,'[1]DADOS (OCULTAR)'!$P$3:$R$56,3,0),"")</f>
        <v>10894988000648</v>
      </c>
      <c r="B153" s="9" t="str">
        <f>'[1]TCE - ANEXO III - Preencher'!C162</f>
        <v>HOSPITAL SÃO SEBASTIÃO</v>
      </c>
      <c r="C153" s="10"/>
      <c r="D153" s="11" t="str">
        <f>'[1]TCE - ANEXO III - Preencher'!E162</f>
        <v>MILANIA FRANCA DE MORAIS DA SILVA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5143-20</v>
      </c>
      <c r="G153" s="13">
        <f>IF('[1]TCE - ANEXO III - Preencher'!H162="","",'[1]TCE - ANEXO III - Preencher'!H162)</f>
        <v>44044</v>
      </c>
      <c r="H153" s="14">
        <f>'[1]TCE - ANEXO III - Preencher'!I162</f>
        <v>19.760000000000002</v>
      </c>
      <c r="I153" s="14">
        <f>'[1]TCE - ANEXO III - Preencher'!J162</f>
        <v>158.07</v>
      </c>
      <c r="J153" s="14">
        <f>'[1]TCE - ANEXO III - Preencher'!K162</f>
        <v>0</v>
      </c>
      <c r="K153" s="15">
        <f>'[1]TCE - ANEXO III - Preencher'!L162</f>
        <v>184.33</v>
      </c>
      <c r="L153" s="15">
        <f>'[1]TCE - ANEXO III - Preencher'!M162</f>
        <v>0</v>
      </c>
      <c r="M153" s="15">
        <f t="shared" si="13"/>
        <v>184.33</v>
      </c>
      <c r="N153" s="15">
        <f>'[1]TCE - ANEXO III - Preencher'!O162</f>
        <v>0.47</v>
      </c>
      <c r="O153" s="15">
        <f>'[1]TCE - ANEXO III - Preencher'!P162</f>
        <v>0</v>
      </c>
      <c r="P153" s="16">
        <f t="shared" si="14"/>
        <v>0.47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362.63</v>
      </c>
    </row>
    <row r="154" spans="1:28" x14ac:dyDescent="0.2">
      <c r="A154" s="8">
        <f>IFERROR(VLOOKUP(B154,'[1]DADOS (OCULTAR)'!$P$3:$R$56,3,0),"")</f>
        <v>10894988000648</v>
      </c>
      <c r="B154" s="9" t="str">
        <f>'[1]TCE - ANEXO III - Preencher'!C163</f>
        <v>HOSPITAL SÃO SEBASTIÃO</v>
      </c>
      <c r="C154" s="10"/>
      <c r="D154" s="11" t="str">
        <f>'[1]TCE - ANEXO III - Preencher'!E163</f>
        <v>MIRELLE VILAR DE QUEIROZ LIMA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2236-05</v>
      </c>
      <c r="G154" s="13">
        <f>IF('[1]TCE - ANEXO III - Preencher'!H163="","",'[1]TCE - ANEXO III - Preencher'!H163)</f>
        <v>44044</v>
      </c>
      <c r="H154" s="14">
        <f>'[1]TCE - ANEXO III - Preencher'!I163</f>
        <v>22.46</v>
      </c>
      <c r="I154" s="14">
        <f>'[1]TCE - ANEXO III - Preencher'!J163</f>
        <v>179.75</v>
      </c>
      <c r="J154" s="14">
        <f>'[1]TCE - ANEXO III - Preencher'!K163</f>
        <v>0</v>
      </c>
      <c r="K154" s="15">
        <f>'[1]TCE - ANEXO III - Preencher'!L163</f>
        <v>184.33</v>
      </c>
      <c r="L154" s="15">
        <f>'[1]TCE - ANEXO III - Preencher'!M163</f>
        <v>0</v>
      </c>
      <c r="M154" s="15">
        <f t="shared" si="13"/>
        <v>184.33</v>
      </c>
      <c r="N154" s="15">
        <f>'[1]TCE - ANEXO III - Preencher'!O163</f>
        <v>0.47</v>
      </c>
      <c r="O154" s="15">
        <f>'[1]TCE - ANEXO III - Preencher'!P163</f>
        <v>0</v>
      </c>
      <c r="P154" s="16">
        <f t="shared" si="14"/>
        <v>0.47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387.01000000000005</v>
      </c>
    </row>
    <row r="155" spans="1:28" x14ac:dyDescent="0.2">
      <c r="A155" s="8">
        <f>IFERROR(VLOOKUP(B155,'[1]DADOS (OCULTAR)'!$P$3:$R$56,3,0),"")</f>
        <v>10894988000648</v>
      </c>
      <c r="B155" s="9" t="str">
        <f>'[1]TCE - ANEXO III - Preencher'!C164</f>
        <v>HOSPITAL SÃO SEBASTIÃO</v>
      </c>
      <c r="C155" s="10"/>
      <c r="D155" s="11" t="str">
        <f>'[1]TCE - ANEXO III - Preencher'!E164</f>
        <v>MIRIAM MARIA SILVA DE OLIVEIRA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2235-05</v>
      </c>
      <c r="G155" s="13">
        <f>IF('[1]TCE - ANEXO III - Preencher'!H164="","",'[1]TCE - ANEXO III - Preencher'!H164)</f>
        <v>44044</v>
      </c>
      <c r="H155" s="14">
        <f>'[1]TCE - ANEXO III - Preencher'!I164</f>
        <v>26.64</v>
      </c>
      <c r="I155" s="14">
        <f>'[1]TCE - ANEXO III - Preencher'!J164</f>
        <v>213.1</v>
      </c>
      <c r="J155" s="14">
        <f>'[1]TCE - ANEXO III - Preencher'!K164</f>
        <v>0</v>
      </c>
      <c r="K155" s="15">
        <f>'[1]TCE - ANEXO III - Preencher'!L164</f>
        <v>184.33</v>
      </c>
      <c r="L155" s="15">
        <f>'[1]TCE - ANEXO III - Preencher'!M164</f>
        <v>0</v>
      </c>
      <c r="M155" s="15">
        <f t="shared" si="13"/>
        <v>184.33</v>
      </c>
      <c r="N155" s="15">
        <f>'[1]TCE - ANEXO III - Preencher'!O164</f>
        <v>1.9</v>
      </c>
      <c r="O155" s="15">
        <f>'[1]TCE - ANEXO III - Preencher'!P164</f>
        <v>0</v>
      </c>
      <c r="P155" s="16">
        <f t="shared" si="14"/>
        <v>1.9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425.97</v>
      </c>
    </row>
    <row r="156" spans="1:28" x14ac:dyDescent="0.2">
      <c r="A156" s="8">
        <f>IFERROR(VLOOKUP(B156,'[1]DADOS (OCULTAR)'!$P$3:$R$56,3,0),"")</f>
        <v>10894988000648</v>
      </c>
      <c r="B156" s="9" t="str">
        <f>'[1]TCE - ANEXO III - Preencher'!C165</f>
        <v>HOSPITAL SÃO SEBASTIÃO</v>
      </c>
      <c r="C156" s="10"/>
      <c r="D156" s="11" t="str">
        <f>'[1]TCE - ANEXO III - Preencher'!E165</f>
        <v>MONALISA MACIEL DOS SANTOS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>
        <f>IF('[1]TCE - ANEXO III - Preencher'!H165="","",'[1]TCE - ANEXO III - Preencher'!H165)</f>
        <v>44044</v>
      </c>
      <c r="H156" s="14">
        <f>'[1]TCE - ANEXO III - Preencher'!I165</f>
        <v>14.49</v>
      </c>
      <c r="I156" s="14">
        <f>'[1]TCE - ANEXO III - Preencher'!J165</f>
        <v>113.1</v>
      </c>
      <c r="J156" s="14">
        <f>'[1]TCE - ANEXO III - Preencher'!K165</f>
        <v>0</v>
      </c>
      <c r="K156" s="15">
        <f>'[1]TCE - ANEXO III - Preencher'!L165</f>
        <v>184.33</v>
      </c>
      <c r="L156" s="15">
        <f>'[1]TCE - ANEXO III - Preencher'!M165</f>
        <v>0</v>
      </c>
      <c r="M156" s="15">
        <f t="shared" si="13"/>
        <v>184.33</v>
      </c>
      <c r="N156" s="15">
        <f>'[1]TCE - ANEXO III - Preencher'!O165</f>
        <v>0.47</v>
      </c>
      <c r="O156" s="15">
        <f>'[1]TCE - ANEXO III - Preencher'!P165</f>
        <v>0</v>
      </c>
      <c r="P156" s="16">
        <f t="shared" si="14"/>
        <v>0.47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312.39000000000004</v>
      </c>
    </row>
    <row r="157" spans="1:28" x14ac:dyDescent="0.2">
      <c r="A157" s="8">
        <f>IFERROR(VLOOKUP(B157,'[1]DADOS (OCULTAR)'!$P$3:$R$56,3,0),"")</f>
        <v>10894988000648</v>
      </c>
      <c r="B157" s="9" t="str">
        <f>'[1]TCE - ANEXO III - Preencher'!C166</f>
        <v>HOSPITAL SÃO SEBASTIÃO</v>
      </c>
      <c r="C157" s="10"/>
      <c r="D157" s="11" t="str">
        <f>'[1]TCE - ANEXO III - Preencher'!E166</f>
        <v>MORGANA KITI PEREIRA DA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>
        <f>IF('[1]TCE - ANEXO III - Preencher'!H166="","",'[1]TCE - ANEXO III - Preencher'!H166)</f>
        <v>44044</v>
      </c>
      <c r="H157" s="14">
        <f>'[1]TCE - ANEXO III - Preencher'!I166</f>
        <v>14.85</v>
      </c>
      <c r="I157" s="14">
        <f>'[1]TCE - ANEXO III - Preencher'!J166</f>
        <v>118.83</v>
      </c>
      <c r="J157" s="14">
        <f>'[1]TCE - ANEXO III - Preencher'!K166</f>
        <v>0</v>
      </c>
      <c r="K157" s="15">
        <f>'[1]TCE - ANEXO III - Preencher'!L166</f>
        <v>184.33</v>
      </c>
      <c r="L157" s="15">
        <f>'[1]TCE - ANEXO III - Preencher'!M166</f>
        <v>0</v>
      </c>
      <c r="M157" s="15">
        <f t="shared" si="13"/>
        <v>184.33</v>
      </c>
      <c r="N157" s="15">
        <f>'[1]TCE - ANEXO III - Preencher'!O166</f>
        <v>0.47</v>
      </c>
      <c r="O157" s="15">
        <f>'[1]TCE - ANEXO III - Preencher'!P166</f>
        <v>0</v>
      </c>
      <c r="P157" s="16">
        <f t="shared" si="14"/>
        <v>0.47</v>
      </c>
      <c r="Q157" s="15">
        <f>'[1]TCE - ANEXO III - Preencher'!R166</f>
        <v>33</v>
      </c>
      <c r="R157" s="15">
        <f>'[1]TCE - ANEXO III - Preencher'!S166</f>
        <v>33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318.48</v>
      </c>
    </row>
    <row r="158" spans="1:28" x14ac:dyDescent="0.2">
      <c r="A158" s="8">
        <f>IFERROR(VLOOKUP(B158,'[1]DADOS (OCULTAR)'!$P$3:$R$56,3,0),"")</f>
        <v>10894988000648</v>
      </c>
      <c r="B158" s="9" t="str">
        <f>'[1]TCE - ANEXO III - Preencher'!C167</f>
        <v>HOSPITAL SÃO SEBASTIÃO</v>
      </c>
      <c r="C158" s="10"/>
      <c r="D158" s="11" t="str">
        <f>'[1]TCE - ANEXO III - Preencher'!E167</f>
        <v>NADJANE SANTOS DE PAULA PATRIOTA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2235-05</v>
      </c>
      <c r="G158" s="13">
        <f>IF('[1]TCE - ANEXO III - Preencher'!H167="","",'[1]TCE - ANEXO III - Preencher'!H167)</f>
        <v>44044</v>
      </c>
      <c r="H158" s="14">
        <f>'[1]TCE - ANEXO III - Preencher'!I167</f>
        <v>31.64</v>
      </c>
      <c r="I158" s="14">
        <f>'[1]TCE - ANEXO III - Preencher'!J167</f>
        <v>253.14</v>
      </c>
      <c r="J158" s="14">
        <f>'[1]TCE - ANEXO III - Preencher'!K167</f>
        <v>0</v>
      </c>
      <c r="K158" s="15">
        <f>'[1]TCE - ANEXO III - Preencher'!L167</f>
        <v>184.33</v>
      </c>
      <c r="L158" s="15">
        <f>'[1]TCE - ANEXO III - Preencher'!M167</f>
        <v>0</v>
      </c>
      <c r="M158" s="15">
        <f t="shared" si="13"/>
        <v>184.33</v>
      </c>
      <c r="N158" s="15">
        <f>'[1]TCE - ANEXO III - Preencher'!O167</f>
        <v>1.9</v>
      </c>
      <c r="O158" s="15">
        <f>'[1]TCE - ANEXO III - Preencher'!P167</f>
        <v>0</v>
      </c>
      <c r="P158" s="16">
        <f t="shared" si="14"/>
        <v>1.9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471.01</v>
      </c>
    </row>
    <row r="159" spans="1:28" x14ac:dyDescent="0.2">
      <c r="A159" s="8">
        <f>IFERROR(VLOOKUP(B159,'[1]DADOS (OCULTAR)'!$P$3:$R$56,3,0),"")</f>
        <v>10894988000648</v>
      </c>
      <c r="B159" s="9" t="str">
        <f>'[1]TCE - ANEXO III - Preencher'!C168</f>
        <v>HOSPITAL SÃO SEBASTIÃO</v>
      </c>
      <c r="C159" s="10"/>
      <c r="D159" s="11" t="str">
        <f>'[1]TCE - ANEXO III - Preencher'!E168</f>
        <v>NATALIA APARECIDA DA SILVA MARTINELLE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4110-10</v>
      </c>
      <c r="G159" s="13">
        <f>IF('[1]TCE - ANEXO III - Preencher'!H168="","",'[1]TCE - ANEXO III - Preencher'!H168)</f>
        <v>44044</v>
      </c>
      <c r="H159" s="14">
        <f>'[1]TCE - ANEXO III - Preencher'!I168</f>
        <v>22.82</v>
      </c>
      <c r="I159" s="14">
        <f>'[1]TCE - ANEXO III - Preencher'!J168</f>
        <v>182.61</v>
      </c>
      <c r="J159" s="14">
        <f>'[1]TCE - ANEXO III - Preencher'!K168</f>
        <v>0</v>
      </c>
      <c r="K159" s="15">
        <f>'[1]TCE - ANEXO III - Preencher'!L168</f>
        <v>184.33</v>
      </c>
      <c r="L159" s="15">
        <f>'[1]TCE - ANEXO III - Preencher'!M168</f>
        <v>0</v>
      </c>
      <c r="M159" s="15">
        <f t="shared" si="13"/>
        <v>184.33</v>
      </c>
      <c r="N159" s="15">
        <f>'[1]TCE - ANEXO III - Preencher'!O168</f>
        <v>0.47</v>
      </c>
      <c r="O159" s="15">
        <f>'[1]TCE - ANEXO III - Preencher'!P168</f>
        <v>0</v>
      </c>
      <c r="P159" s="16">
        <f t="shared" si="14"/>
        <v>0.47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390.23</v>
      </c>
    </row>
    <row r="160" spans="1:28" x14ac:dyDescent="0.2">
      <c r="A160" s="8">
        <f>IFERROR(VLOOKUP(B160,'[1]DADOS (OCULTAR)'!$P$3:$R$56,3,0),"")</f>
        <v>10894988000648</v>
      </c>
      <c r="B160" s="9" t="str">
        <f>'[1]TCE - ANEXO III - Preencher'!C169</f>
        <v>HOSPITAL SÃO SEBASTIÃO</v>
      </c>
      <c r="C160" s="10"/>
      <c r="D160" s="11" t="str">
        <f>'[1]TCE - ANEXO III - Preencher'!E169</f>
        <v>NELDIGLEISON FABIO ALVES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3241-15</v>
      </c>
      <c r="G160" s="13">
        <f>IF('[1]TCE - ANEXO III - Preencher'!H169="","",'[1]TCE - ANEXO III - Preencher'!H169)</f>
        <v>44044</v>
      </c>
      <c r="H160" s="14">
        <f>'[1]TCE - ANEXO III - Preencher'!I169</f>
        <v>27.71</v>
      </c>
      <c r="I160" s="14">
        <f>'[1]TCE - ANEXO III - Preencher'!J169</f>
        <v>221.7</v>
      </c>
      <c r="J160" s="14">
        <f>'[1]TCE - ANEXO III - Preencher'!K169</f>
        <v>0</v>
      </c>
      <c r="K160" s="15">
        <f>'[1]TCE - ANEXO III - Preencher'!L169</f>
        <v>184.33</v>
      </c>
      <c r="L160" s="15">
        <f>'[1]TCE - ANEXO III - Preencher'!M169</f>
        <v>0</v>
      </c>
      <c r="M160" s="15">
        <f t="shared" si="13"/>
        <v>184.33</v>
      </c>
      <c r="N160" s="15">
        <f>'[1]TCE - ANEXO III - Preencher'!O169</f>
        <v>0.47</v>
      </c>
      <c r="O160" s="15">
        <f>'[1]TCE - ANEXO III - Preencher'!P169</f>
        <v>0</v>
      </c>
      <c r="P160" s="16">
        <f t="shared" si="14"/>
        <v>0.47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434.21000000000004</v>
      </c>
    </row>
    <row r="161" spans="1:28" x14ac:dyDescent="0.2">
      <c r="A161" s="8">
        <f>IFERROR(VLOOKUP(B161,'[1]DADOS (OCULTAR)'!$P$3:$R$56,3,0),"")</f>
        <v>10894988000648</v>
      </c>
      <c r="B161" s="9" t="str">
        <f>'[1]TCE - ANEXO III - Preencher'!C170</f>
        <v>HOSPITAL SÃO SEBASTIÃO</v>
      </c>
      <c r="C161" s="10"/>
      <c r="D161" s="11" t="str">
        <f>'[1]TCE - ANEXO III - Preencher'!E170</f>
        <v>NUBIA MARIA DA CONCEICAO LIMA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>
        <f>IF('[1]TCE - ANEXO III - Preencher'!H170="","",'[1]TCE - ANEXO III - Preencher'!H170)</f>
        <v>44044</v>
      </c>
      <c r="H161" s="14">
        <f>'[1]TCE - ANEXO III - Preencher'!I170</f>
        <v>12.92</v>
      </c>
      <c r="I161" s="14">
        <f>'[1]TCE - ANEXO III - Preencher'!J170</f>
        <v>103.31</v>
      </c>
      <c r="J161" s="14">
        <f>'[1]TCE - ANEXO III - Preencher'!K170</f>
        <v>0</v>
      </c>
      <c r="K161" s="15">
        <f>'[1]TCE - ANEXO III - Preencher'!L170</f>
        <v>184.33</v>
      </c>
      <c r="L161" s="15">
        <f>'[1]TCE - ANEXO III - Preencher'!M170</f>
        <v>0</v>
      </c>
      <c r="M161" s="15">
        <f t="shared" si="13"/>
        <v>184.33</v>
      </c>
      <c r="N161" s="15">
        <f>'[1]TCE - ANEXO III - Preencher'!O170</f>
        <v>0.47</v>
      </c>
      <c r="O161" s="15">
        <f>'[1]TCE - ANEXO III - Preencher'!P170</f>
        <v>0</v>
      </c>
      <c r="P161" s="16">
        <f t="shared" si="14"/>
        <v>0.47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301.03000000000003</v>
      </c>
    </row>
    <row r="162" spans="1:28" x14ac:dyDescent="0.2">
      <c r="A162" s="8">
        <f>IFERROR(VLOOKUP(B162,'[1]DADOS (OCULTAR)'!$P$3:$R$56,3,0),"")</f>
        <v>10894988000648</v>
      </c>
      <c r="B162" s="9" t="str">
        <f>'[1]TCE - ANEXO III - Preencher'!C171</f>
        <v>HOSPITAL SÃO SEBASTIÃO</v>
      </c>
      <c r="C162" s="10"/>
      <c r="D162" s="11" t="str">
        <f>'[1]TCE - ANEXO III - Preencher'!E171</f>
        <v>NYEJE PEREIRA DOS SANTOS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2235-05</v>
      </c>
      <c r="G162" s="13">
        <f>IF('[1]TCE - ANEXO III - Preencher'!H171="","",'[1]TCE - ANEXO III - Preencher'!H171)</f>
        <v>44044</v>
      </c>
      <c r="H162" s="14">
        <f>'[1]TCE - ANEXO III - Preencher'!I171</f>
        <v>28.26</v>
      </c>
      <c r="I162" s="14">
        <f>'[1]TCE - ANEXO III - Preencher'!J171</f>
        <v>226.11</v>
      </c>
      <c r="J162" s="14">
        <f>'[1]TCE - ANEXO III - Preencher'!K171</f>
        <v>0</v>
      </c>
      <c r="K162" s="15">
        <f>'[1]TCE - ANEXO III - Preencher'!L171</f>
        <v>184.33</v>
      </c>
      <c r="L162" s="15">
        <f>'[1]TCE - ANEXO III - Preencher'!M171</f>
        <v>0</v>
      </c>
      <c r="M162" s="15">
        <f t="shared" si="13"/>
        <v>184.33</v>
      </c>
      <c r="N162" s="15">
        <f>'[1]TCE - ANEXO III - Preencher'!O171</f>
        <v>1.9</v>
      </c>
      <c r="O162" s="15">
        <f>'[1]TCE - ANEXO III - Preencher'!P171</f>
        <v>0</v>
      </c>
      <c r="P162" s="16">
        <f t="shared" si="14"/>
        <v>1.9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206.56</v>
      </c>
      <c r="U162" s="15">
        <f>'[1]TCE - ANEXO III - Preencher'!V171</f>
        <v>0</v>
      </c>
      <c r="V162" s="16">
        <f t="shared" si="16"/>
        <v>206.56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647.16000000000008</v>
      </c>
    </row>
    <row r="163" spans="1:28" x14ac:dyDescent="0.2">
      <c r="A163" s="8">
        <f>IFERROR(VLOOKUP(B163,'[1]DADOS (OCULTAR)'!$P$3:$R$56,3,0),"")</f>
        <v>10894988000648</v>
      </c>
      <c r="B163" s="9" t="str">
        <f>'[1]TCE - ANEXO III - Preencher'!C172</f>
        <v>HOSPITAL SÃO SEBASTIÃO</v>
      </c>
      <c r="C163" s="10"/>
      <c r="D163" s="11" t="str">
        <f>'[1]TCE - ANEXO III - Preencher'!E172</f>
        <v>PATRICIA DE MELO SANTOS CAVALCANTI</v>
      </c>
      <c r="E163" s="9" t="str">
        <f>IF('[1]TCE - ANEXO III - Preencher'!F172="4 - Assistência Odontológica","2 - Outros Profissionais da Saúde",'[1]TCE - ANEXO III - Preencher'!F172)</f>
        <v>1 - Médico</v>
      </c>
      <c r="F163" s="12" t="str">
        <f>'[1]TCE - ANEXO III - Preencher'!G172</f>
        <v>2251-25</v>
      </c>
      <c r="G163" s="13">
        <f>IF('[1]TCE - ANEXO III - Preencher'!H172="","",'[1]TCE - ANEXO III - Preencher'!H172)</f>
        <v>44044</v>
      </c>
      <c r="H163" s="14">
        <f>'[1]TCE - ANEXO III - Preencher'!I172</f>
        <v>70.7</v>
      </c>
      <c r="I163" s="14">
        <f>'[1]TCE - ANEXO III - Preencher'!J172</f>
        <v>550.9</v>
      </c>
      <c r="J163" s="14">
        <f>'[1]TCE - ANEXO III - Preencher'!K172</f>
        <v>0</v>
      </c>
      <c r="K163" s="15">
        <f>'[1]TCE - ANEXO III - Preencher'!L172</f>
        <v>184.33</v>
      </c>
      <c r="L163" s="15">
        <f>'[1]TCE - ANEXO III - Preencher'!M172</f>
        <v>0</v>
      </c>
      <c r="M163" s="15">
        <f t="shared" si="13"/>
        <v>184.33</v>
      </c>
      <c r="N163" s="15">
        <f>'[1]TCE - ANEXO III - Preencher'!O172</f>
        <v>7.52</v>
      </c>
      <c r="O163" s="15">
        <f>'[1]TCE - ANEXO III - Preencher'!P172</f>
        <v>0</v>
      </c>
      <c r="P163" s="16">
        <f t="shared" si="14"/>
        <v>7.52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813.45</v>
      </c>
    </row>
    <row r="164" spans="1:28" x14ac:dyDescent="0.2">
      <c r="A164" s="8">
        <f>IFERROR(VLOOKUP(B164,'[1]DADOS (OCULTAR)'!$P$3:$R$56,3,0),"")</f>
        <v>10894988000648</v>
      </c>
      <c r="B164" s="9" t="str">
        <f>'[1]TCE - ANEXO III - Preencher'!C173</f>
        <v>HOSPITAL SÃO SEBASTIÃO</v>
      </c>
      <c r="C164" s="10"/>
      <c r="D164" s="11" t="str">
        <f>'[1]TCE - ANEXO III - Preencher'!E173</f>
        <v>PATRICIA RAFAELLA OLIVEIRA DE MENEZES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4110-05</v>
      </c>
      <c r="G164" s="13">
        <f>IF('[1]TCE - ANEXO III - Preencher'!H173="","",'[1]TCE - ANEXO III - Preencher'!H173)</f>
        <v>44044</v>
      </c>
      <c r="H164" s="14">
        <f>'[1]TCE - ANEXO III - Preencher'!I173</f>
        <v>12.54</v>
      </c>
      <c r="I164" s="14">
        <f>'[1]TCE - ANEXO III - Preencher'!J173</f>
        <v>100.32</v>
      </c>
      <c r="J164" s="14">
        <f>'[1]TCE - ANEXO III - Preencher'!K173</f>
        <v>0</v>
      </c>
      <c r="K164" s="15">
        <f>'[1]TCE - ANEXO III - Preencher'!L173</f>
        <v>184.33</v>
      </c>
      <c r="L164" s="15">
        <f>'[1]TCE - ANEXO III - Preencher'!M173</f>
        <v>0</v>
      </c>
      <c r="M164" s="15">
        <f t="shared" si="13"/>
        <v>184.33</v>
      </c>
      <c r="N164" s="15">
        <f>'[1]TCE - ANEXO III - Preencher'!O173</f>
        <v>0.47</v>
      </c>
      <c r="O164" s="15">
        <f>'[1]TCE - ANEXO III - Preencher'!P173</f>
        <v>0</v>
      </c>
      <c r="P164" s="16">
        <f t="shared" si="14"/>
        <v>0.47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64</v>
      </c>
      <c r="U164" s="15">
        <f>'[1]TCE - ANEXO III - Preencher'!V173</f>
        <v>0</v>
      </c>
      <c r="V164" s="16">
        <f t="shared" si="16"/>
        <v>64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361.66</v>
      </c>
    </row>
    <row r="165" spans="1:28" x14ac:dyDescent="0.2">
      <c r="A165" s="8">
        <f>IFERROR(VLOOKUP(B165,'[1]DADOS (OCULTAR)'!$P$3:$R$56,3,0),"")</f>
        <v>10894988000648</v>
      </c>
      <c r="B165" s="9" t="str">
        <f>'[1]TCE - ANEXO III - Preencher'!C174</f>
        <v>HOSPITAL SÃO SEBASTIÃO</v>
      </c>
      <c r="C165" s="10"/>
      <c r="D165" s="11" t="str">
        <f>'[1]TCE - ANEXO III - Preencher'!E174</f>
        <v>PAULA CARINA SOARES DOS SANTOS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2235-05</v>
      </c>
      <c r="G165" s="13">
        <f>IF('[1]TCE - ANEXO III - Preencher'!H174="","",'[1]TCE - ANEXO III - Preencher'!H174)</f>
        <v>44044</v>
      </c>
      <c r="H165" s="14">
        <f>'[1]TCE - ANEXO III - Preencher'!I174</f>
        <v>26.54</v>
      </c>
      <c r="I165" s="14">
        <f>'[1]TCE - ANEXO III - Preencher'!J174</f>
        <v>212.31</v>
      </c>
      <c r="J165" s="14">
        <f>'[1]TCE - ANEXO III - Preencher'!K174</f>
        <v>0</v>
      </c>
      <c r="K165" s="15">
        <f>'[1]TCE - ANEXO III - Preencher'!L174</f>
        <v>184.33</v>
      </c>
      <c r="L165" s="15">
        <f>'[1]TCE - ANEXO III - Preencher'!M174</f>
        <v>0</v>
      </c>
      <c r="M165" s="15">
        <f t="shared" si="13"/>
        <v>184.33</v>
      </c>
      <c r="N165" s="15">
        <f>'[1]TCE - ANEXO III - Preencher'!O174</f>
        <v>1.9</v>
      </c>
      <c r="O165" s="15">
        <f>'[1]TCE - ANEXO III - Preencher'!P174</f>
        <v>0</v>
      </c>
      <c r="P165" s="16">
        <f t="shared" si="14"/>
        <v>1.9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425.08</v>
      </c>
    </row>
    <row r="166" spans="1:28" x14ac:dyDescent="0.2">
      <c r="A166" s="8">
        <f>IFERROR(VLOOKUP(B166,'[1]DADOS (OCULTAR)'!$P$3:$R$56,3,0),"")</f>
        <v>10894988000648</v>
      </c>
      <c r="B166" s="9" t="str">
        <f>'[1]TCE - ANEXO III - Preencher'!C175</f>
        <v>HOSPITAL SÃO SEBASTIÃO</v>
      </c>
      <c r="C166" s="10"/>
      <c r="D166" s="11" t="str">
        <f>'[1]TCE - ANEXO III - Preencher'!E175</f>
        <v>PAULO ROBERTO COSTA LIMA JUNIOR</v>
      </c>
      <c r="E166" s="9" t="str">
        <f>IF('[1]TCE - ANEXO III - Preencher'!F175="4 - Assistência Odontológica","2 - Outros Profissionais da Saúde",'[1]TCE - ANEXO III - Preencher'!F175)</f>
        <v>1 - Médico</v>
      </c>
      <c r="F166" s="12" t="str">
        <f>'[1]TCE - ANEXO III - Preencher'!G175</f>
        <v>2251-25</v>
      </c>
      <c r="G166" s="13">
        <f>IF('[1]TCE - ANEXO III - Preencher'!H175="","",'[1]TCE - ANEXO III - Preencher'!H175)</f>
        <v>44044</v>
      </c>
      <c r="H166" s="14">
        <f>'[1]TCE - ANEXO III - Preencher'!I175</f>
        <v>110.41</v>
      </c>
      <c r="I166" s="14">
        <f>'[1]TCE - ANEXO III - Preencher'!J175</f>
        <v>883.21</v>
      </c>
      <c r="J166" s="14">
        <f>'[1]TCE - ANEXO III - Preencher'!K175</f>
        <v>0</v>
      </c>
      <c r="K166" s="15">
        <f>'[1]TCE - ANEXO III - Preencher'!L175</f>
        <v>184.33</v>
      </c>
      <c r="L166" s="15">
        <f>'[1]TCE - ANEXO III - Preencher'!M175</f>
        <v>0</v>
      </c>
      <c r="M166" s="15">
        <f t="shared" si="13"/>
        <v>184.33</v>
      </c>
      <c r="N166" s="15">
        <f>'[1]TCE - ANEXO III - Preencher'!O175</f>
        <v>7.52</v>
      </c>
      <c r="O166" s="15">
        <f>'[1]TCE - ANEXO III - Preencher'!P175</f>
        <v>0</v>
      </c>
      <c r="P166" s="16">
        <f t="shared" si="14"/>
        <v>7.52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1185.47</v>
      </c>
    </row>
    <row r="167" spans="1:28" x14ac:dyDescent="0.2">
      <c r="A167" s="8">
        <f>IFERROR(VLOOKUP(B167,'[1]DADOS (OCULTAR)'!$P$3:$R$56,3,0),"")</f>
        <v>10894988000648</v>
      </c>
      <c r="B167" s="9" t="str">
        <f>'[1]TCE - ANEXO III - Preencher'!C176</f>
        <v>HOSPITAL SÃO SEBASTIÃO</v>
      </c>
      <c r="C167" s="10"/>
      <c r="D167" s="11" t="str">
        <f>'[1]TCE - ANEXO III - Preencher'!E176</f>
        <v>PEDRO VIEIRA DA SILVA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5143-20</v>
      </c>
      <c r="G167" s="13">
        <f>IF('[1]TCE - ANEXO III - Preencher'!H176="","",'[1]TCE - ANEXO III - Preencher'!H176)</f>
        <v>44044</v>
      </c>
      <c r="H167" s="14">
        <f>'[1]TCE - ANEXO III - Preencher'!I176</f>
        <v>12.55</v>
      </c>
      <c r="I167" s="14">
        <f>'[1]TCE - ANEXO III - Preencher'!J176</f>
        <v>100.33</v>
      </c>
      <c r="J167" s="14">
        <f>'[1]TCE - ANEXO III - Preencher'!K176</f>
        <v>0</v>
      </c>
      <c r="K167" s="15">
        <f>'[1]TCE - ANEXO III - Preencher'!L176</f>
        <v>184.33</v>
      </c>
      <c r="L167" s="15">
        <f>'[1]TCE - ANEXO III - Preencher'!M176</f>
        <v>0</v>
      </c>
      <c r="M167" s="15">
        <f t="shared" si="13"/>
        <v>184.33</v>
      </c>
      <c r="N167" s="15">
        <f>'[1]TCE - ANEXO III - Preencher'!O176</f>
        <v>0.47</v>
      </c>
      <c r="O167" s="15">
        <f>'[1]TCE - ANEXO III - Preencher'!P176</f>
        <v>0</v>
      </c>
      <c r="P167" s="16">
        <f t="shared" si="14"/>
        <v>0.47</v>
      </c>
      <c r="Q167" s="15">
        <f>'[1]TCE - ANEXO III - Preencher'!R176</f>
        <v>138.6</v>
      </c>
      <c r="R167" s="15">
        <f>'[1]TCE - ANEXO III - Preencher'!S176</f>
        <v>62.7</v>
      </c>
      <c r="S167" s="16">
        <f t="shared" si="15"/>
        <v>75.899999999999991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373.58000000000004</v>
      </c>
    </row>
    <row r="168" spans="1:28" x14ac:dyDescent="0.2">
      <c r="A168" s="8">
        <f>IFERROR(VLOOKUP(B168,'[1]DADOS (OCULTAR)'!$P$3:$R$56,3,0),"")</f>
        <v>10894988000648</v>
      </c>
      <c r="B168" s="9" t="str">
        <f>'[1]TCE - ANEXO III - Preencher'!C177</f>
        <v>HOSPITAL SÃO SEBASTIÃO</v>
      </c>
      <c r="C168" s="10"/>
      <c r="D168" s="11" t="str">
        <f>'[1]TCE - ANEXO III - Preencher'!E177</f>
        <v>POLIANA MARIA LIMA DA SILVA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5135-05</v>
      </c>
      <c r="G168" s="13">
        <f>IF('[1]TCE - ANEXO III - Preencher'!H177="","",'[1]TCE - ANEXO III - Preencher'!H177)</f>
        <v>44044</v>
      </c>
      <c r="H168" s="14">
        <f>'[1]TCE - ANEXO III - Preencher'!I177</f>
        <v>20.48</v>
      </c>
      <c r="I168" s="14">
        <f>'[1]TCE - ANEXO III - Preencher'!J177</f>
        <v>163.9</v>
      </c>
      <c r="J168" s="14">
        <f>'[1]TCE - ANEXO III - Preencher'!K177</f>
        <v>0</v>
      </c>
      <c r="K168" s="15">
        <f>'[1]TCE - ANEXO III - Preencher'!L177</f>
        <v>184.33</v>
      </c>
      <c r="L168" s="15">
        <f>'[1]TCE - ANEXO III - Preencher'!M177</f>
        <v>0</v>
      </c>
      <c r="M168" s="15">
        <f t="shared" si="13"/>
        <v>184.33</v>
      </c>
      <c r="N168" s="15">
        <f>'[1]TCE - ANEXO III - Preencher'!O177</f>
        <v>0.47</v>
      </c>
      <c r="O168" s="15">
        <f>'[1]TCE - ANEXO III - Preencher'!P177</f>
        <v>0</v>
      </c>
      <c r="P168" s="16">
        <f t="shared" si="14"/>
        <v>0.47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369.18000000000006</v>
      </c>
    </row>
    <row r="169" spans="1:28" x14ac:dyDescent="0.2">
      <c r="A169" s="8">
        <f>IFERROR(VLOOKUP(B169,'[1]DADOS (OCULTAR)'!$P$3:$R$56,3,0),"")</f>
        <v>10894988000648</v>
      </c>
      <c r="B169" s="9" t="str">
        <f>'[1]TCE - ANEXO III - Preencher'!C178</f>
        <v>HOSPITAL SÃO SEBASTIÃO</v>
      </c>
      <c r="C169" s="10"/>
      <c r="D169" s="11" t="str">
        <f>'[1]TCE - ANEXO III - Preencher'!E178</f>
        <v>RAFAEL HENRIQUE ALVES DA SILVA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5211-30</v>
      </c>
      <c r="G169" s="13">
        <f>IF('[1]TCE - ANEXO III - Preencher'!H178="","",'[1]TCE - ANEXO III - Preencher'!H178)</f>
        <v>44044</v>
      </c>
      <c r="H169" s="14">
        <f>'[1]TCE - ANEXO III - Preencher'!I178</f>
        <v>12.45</v>
      </c>
      <c r="I169" s="14">
        <f>'[1]TCE - ANEXO III - Preencher'!J178</f>
        <v>99.6</v>
      </c>
      <c r="J169" s="14">
        <f>'[1]TCE - ANEXO III - Preencher'!K178</f>
        <v>0</v>
      </c>
      <c r="K169" s="15">
        <f>'[1]TCE - ANEXO III - Preencher'!L178</f>
        <v>184.33</v>
      </c>
      <c r="L169" s="15">
        <f>'[1]TCE - ANEXO III - Preencher'!M178</f>
        <v>0</v>
      </c>
      <c r="M169" s="15">
        <f t="shared" si="13"/>
        <v>184.33</v>
      </c>
      <c r="N169" s="15">
        <f>'[1]TCE - ANEXO III - Preencher'!O178</f>
        <v>0.47</v>
      </c>
      <c r="O169" s="15">
        <f>'[1]TCE - ANEXO III - Preencher'!P178</f>
        <v>0</v>
      </c>
      <c r="P169" s="16">
        <f t="shared" si="14"/>
        <v>0.47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296.85000000000002</v>
      </c>
    </row>
    <row r="170" spans="1:28" x14ac:dyDescent="0.2">
      <c r="A170" s="8">
        <f>IFERROR(VLOOKUP(B170,'[1]DADOS (OCULTAR)'!$P$3:$R$56,3,0),"")</f>
        <v>10894988000648</v>
      </c>
      <c r="B170" s="9" t="str">
        <f>'[1]TCE - ANEXO III - Preencher'!C179</f>
        <v>HOSPITAL SÃO SEBASTIÃO</v>
      </c>
      <c r="C170" s="10"/>
      <c r="D170" s="11" t="str">
        <f>'[1]TCE - ANEXO III - Preencher'!E179</f>
        <v>RAFAEL TORRES PESSOA</v>
      </c>
      <c r="E170" s="9" t="str">
        <f>IF('[1]TCE - ANEXO III - Preencher'!F179="4 - Assistência Odontológica","2 - Outros Profissionais da Saúde",'[1]TCE - ANEXO III - Preencher'!F179)</f>
        <v>1 - Médico</v>
      </c>
      <c r="F170" s="12" t="str">
        <f>'[1]TCE - ANEXO III - Preencher'!G179</f>
        <v>2251-25</v>
      </c>
      <c r="G170" s="13">
        <f>IF('[1]TCE - ANEXO III - Preencher'!H179="","",'[1]TCE - ANEXO III - Preencher'!H179)</f>
        <v>44044</v>
      </c>
      <c r="H170" s="14">
        <f>'[1]TCE - ANEXO III - Preencher'!I179</f>
        <v>107.44</v>
      </c>
      <c r="I170" s="14">
        <f>'[1]TCE - ANEXO III - Preencher'!J179</f>
        <v>859.51</v>
      </c>
      <c r="J170" s="14">
        <f>'[1]TCE - ANEXO III - Preencher'!K179</f>
        <v>0</v>
      </c>
      <c r="K170" s="15">
        <f>'[1]TCE - ANEXO III - Preencher'!L179</f>
        <v>184.33</v>
      </c>
      <c r="L170" s="15">
        <f>'[1]TCE - ANEXO III - Preencher'!M179</f>
        <v>0</v>
      </c>
      <c r="M170" s="15">
        <f t="shared" si="13"/>
        <v>184.33</v>
      </c>
      <c r="N170" s="15">
        <f>'[1]TCE - ANEXO III - Preencher'!O179</f>
        <v>7.52</v>
      </c>
      <c r="O170" s="15">
        <f>'[1]TCE - ANEXO III - Preencher'!P179</f>
        <v>0</v>
      </c>
      <c r="P170" s="16">
        <f t="shared" si="14"/>
        <v>7.52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1158.8</v>
      </c>
    </row>
    <row r="171" spans="1:28" x14ac:dyDescent="0.2">
      <c r="A171" s="8">
        <f>IFERROR(VLOOKUP(B171,'[1]DADOS (OCULTAR)'!$P$3:$R$56,3,0),"")</f>
        <v>10894988000648</v>
      </c>
      <c r="B171" s="9" t="str">
        <f>'[1]TCE - ANEXO III - Preencher'!C180</f>
        <v>HOSPITAL SÃO SEBASTIÃO</v>
      </c>
      <c r="C171" s="10"/>
      <c r="D171" s="11" t="str">
        <f>'[1]TCE - ANEXO III - Preencher'!E180</f>
        <v>RAFAELA BARBOSA DA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2235-05</v>
      </c>
      <c r="G171" s="13">
        <f>IF('[1]TCE - ANEXO III - Preencher'!H180="","",'[1]TCE - ANEXO III - Preencher'!H180)</f>
        <v>44044</v>
      </c>
      <c r="H171" s="14">
        <f>'[1]TCE - ANEXO III - Preencher'!I180</f>
        <v>28.3</v>
      </c>
      <c r="I171" s="14">
        <f>'[1]TCE - ANEXO III - Preencher'!J180</f>
        <v>226.45</v>
      </c>
      <c r="J171" s="14">
        <f>'[1]TCE - ANEXO III - Preencher'!K180</f>
        <v>0</v>
      </c>
      <c r="K171" s="15">
        <f>'[1]TCE - ANEXO III - Preencher'!L180</f>
        <v>184.33</v>
      </c>
      <c r="L171" s="15">
        <f>'[1]TCE - ANEXO III - Preencher'!M180</f>
        <v>0</v>
      </c>
      <c r="M171" s="15">
        <f t="shared" si="13"/>
        <v>184.33</v>
      </c>
      <c r="N171" s="15">
        <f>'[1]TCE - ANEXO III - Preencher'!O180</f>
        <v>1.9</v>
      </c>
      <c r="O171" s="15">
        <f>'[1]TCE - ANEXO III - Preencher'!P180</f>
        <v>0</v>
      </c>
      <c r="P171" s="16">
        <f t="shared" si="14"/>
        <v>1.9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440.98</v>
      </c>
    </row>
    <row r="172" spans="1:28" x14ac:dyDescent="0.2">
      <c r="A172" s="8">
        <f>IFERROR(VLOOKUP(B172,'[1]DADOS (OCULTAR)'!$P$3:$R$56,3,0),"")</f>
        <v>10894988000648</v>
      </c>
      <c r="B172" s="9" t="str">
        <f>'[1]TCE - ANEXO III - Preencher'!C181</f>
        <v>HOSPITAL SÃO SEBASTIÃO</v>
      </c>
      <c r="C172" s="10"/>
      <c r="D172" s="11" t="str">
        <f>'[1]TCE - ANEXO III - Preencher'!E181</f>
        <v>RAQUEL LACERDA DE SOUZA FREITAS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4110-10</v>
      </c>
      <c r="G172" s="13">
        <f>IF('[1]TCE - ANEXO III - Preencher'!H181="","",'[1]TCE - ANEXO III - Preencher'!H181)</f>
        <v>44044</v>
      </c>
      <c r="H172" s="14">
        <f>'[1]TCE - ANEXO III - Preencher'!I181</f>
        <v>15.98</v>
      </c>
      <c r="I172" s="14">
        <f>'[1]TCE - ANEXO III - Preencher'!J181</f>
        <v>127.84</v>
      </c>
      <c r="J172" s="14">
        <f>'[1]TCE - ANEXO III - Preencher'!K181</f>
        <v>0</v>
      </c>
      <c r="K172" s="15">
        <f>'[1]TCE - ANEXO III - Preencher'!L181</f>
        <v>184.33</v>
      </c>
      <c r="L172" s="15">
        <f>'[1]TCE - ANEXO III - Preencher'!M181</f>
        <v>0</v>
      </c>
      <c r="M172" s="15">
        <f t="shared" si="13"/>
        <v>184.33</v>
      </c>
      <c r="N172" s="15">
        <f>'[1]TCE - ANEXO III - Preencher'!O181</f>
        <v>0.47</v>
      </c>
      <c r="O172" s="15">
        <f>'[1]TCE - ANEXO III - Preencher'!P181</f>
        <v>0</v>
      </c>
      <c r="P172" s="16">
        <f t="shared" si="14"/>
        <v>0.47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328.62</v>
      </c>
    </row>
    <row r="173" spans="1:28" x14ac:dyDescent="0.2">
      <c r="A173" s="8">
        <f>IFERROR(VLOOKUP(B173,'[1]DADOS (OCULTAR)'!$P$3:$R$56,3,0),"")</f>
        <v>10894988000648</v>
      </c>
      <c r="B173" s="9" t="str">
        <f>'[1]TCE - ANEXO III - Preencher'!C182</f>
        <v>HOSPITAL SÃO SEBASTIÃO</v>
      </c>
      <c r="C173" s="10"/>
      <c r="D173" s="11" t="str">
        <f>'[1]TCE - ANEXO III - Preencher'!E182</f>
        <v xml:space="preserve">REGIANA SOARES PEREIRA 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5163-45</v>
      </c>
      <c r="G173" s="13">
        <f>IF('[1]TCE - ANEXO III - Preencher'!H182="","",'[1]TCE - ANEXO III - Preencher'!H182)</f>
        <v>44044</v>
      </c>
      <c r="H173" s="14">
        <f>'[1]TCE - ANEXO III - Preencher'!I182</f>
        <v>19.36</v>
      </c>
      <c r="I173" s="14">
        <f>'[1]TCE - ANEXO III - Preencher'!J182</f>
        <v>154.86000000000001</v>
      </c>
      <c r="J173" s="14">
        <f>'[1]TCE - ANEXO III - Preencher'!K182</f>
        <v>0</v>
      </c>
      <c r="K173" s="15">
        <f>'[1]TCE - ANEXO III - Preencher'!L182</f>
        <v>184.33</v>
      </c>
      <c r="L173" s="15">
        <f>'[1]TCE - ANEXO III - Preencher'!M182</f>
        <v>0</v>
      </c>
      <c r="M173" s="15">
        <f t="shared" si="13"/>
        <v>184.33</v>
      </c>
      <c r="N173" s="15">
        <f>'[1]TCE - ANEXO III - Preencher'!O182</f>
        <v>0.47</v>
      </c>
      <c r="O173" s="15">
        <f>'[1]TCE - ANEXO III - Preencher'!P182</f>
        <v>0</v>
      </c>
      <c r="P173" s="16">
        <f t="shared" si="14"/>
        <v>0.47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359.0200000000001</v>
      </c>
    </row>
    <row r="174" spans="1:28" x14ac:dyDescent="0.2">
      <c r="A174" s="8">
        <f>IFERROR(VLOOKUP(B174,'[1]DADOS (OCULTAR)'!$P$3:$R$56,3,0),"")</f>
        <v>10894988000648</v>
      </c>
      <c r="B174" s="9" t="str">
        <f>'[1]TCE - ANEXO III - Preencher'!C183</f>
        <v>HOSPITAL SÃO SEBASTIÃO</v>
      </c>
      <c r="C174" s="10"/>
      <c r="D174" s="11" t="str">
        <f>'[1]TCE - ANEXO III - Preencher'!E183</f>
        <v>REJANE FLORENCIO DE LIMA DA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>
        <f>IF('[1]TCE - ANEXO III - Preencher'!H183="","",'[1]TCE - ANEXO III - Preencher'!H183)</f>
        <v>44044</v>
      </c>
      <c r="H174" s="14">
        <f>'[1]TCE - ANEXO III - Preencher'!I183</f>
        <v>12.91</v>
      </c>
      <c r="I174" s="14">
        <f>'[1]TCE - ANEXO III - Preencher'!J183</f>
        <v>103.3</v>
      </c>
      <c r="J174" s="14">
        <f>'[1]TCE - ANEXO III - Preencher'!K183</f>
        <v>0</v>
      </c>
      <c r="K174" s="15">
        <f>'[1]TCE - ANEXO III - Preencher'!L183</f>
        <v>184.33</v>
      </c>
      <c r="L174" s="15">
        <f>'[1]TCE - ANEXO III - Preencher'!M183</f>
        <v>0</v>
      </c>
      <c r="M174" s="15">
        <f t="shared" si="13"/>
        <v>184.33</v>
      </c>
      <c r="N174" s="15">
        <f>'[1]TCE - ANEXO III - Preencher'!O183</f>
        <v>0.47</v>
      </c>
      <c r="O174" s="15">
        <f>'[1]TCE - ANEXO III - Preencher'!P183</f>
        <v>0</v>
      </c>
      <c r="P174" s="16">
        <f t="shared" si="14"/>
        <v>0.47</v>
      </c>
      <c r="Q174" s="15">
        <f>'[1]TCE - ANEXO III - Preencher'!R183</f>
        <v>105.6</v>
      </c>
      <c r="R174" s="15">
        <f>'[1]TCE - ANEXO III - Preencher'!S183</f>
        <v>64.94</v>
      </c>
      <c r="S174" s="16">
        <f t="shared" si="15"/>
        <v>40.659999999999997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341.67000000000007</v>
      </c>
    </row>
    <row r="175" spans="1:28" x14ac:dyDescent="0.2">
      <c r="A175" s="8">
        <f>IFERROR(VLOOKUP(B175,'[1]DADOS (OCULTAR)'!$P$3:$R$56,3,0),"")</f>
        <v>10894988000648</v>
      </c>
      <c r="B175" s="9" t="str">
        <f>'[1]TCE - ANEXO III - Preencher'!C184</f>
        <v>HOSPITAL SÃO SEBASTIÃO</v>
      </c>
      <c r="C175" s="10"/>
      <c r="D175" s="11" t="str">
        <f>'[1]TCE - ANEXO III - Preencher'!E184</f>
        <v>RENATA CRISTINA SILVA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4110-10</v>
      </c>
      <c r="G175" s="13">
        <f>IF('[1]TCE - ANEXO III - Preencher'!H184="","",'[1]TCE - ANEXO III - Preencher'!H184)</f>
        <v>44044</v>
      </c>
      <c r="H175" s="14">
        <f>'[1]TCE - ANEXO III - Preencher'!I184</f>
        <v>13.5</v>
      </c>
      <c r="I175" s="14">
        <f>'[1]TCE - ANEXO III - Preencher'!J184</f>
        <v>108.03</v>
      </c>
      <c r="J175" s="14">
        <f>'[1]TCE - ANEXO III - Preencher'!K184</f>
        <v>0</v>
      </c>
      <c r="K175" s="15">
        <f>'[1]TCE - ANEXO III - Preencher'!L184</f>
        <v>184.33</v>
      </c>
      <c r="L175" s="15">
        <f>'[1]TCE - ANEXO III - Preencher'!M184</f>
        <v>0</v>
      </c>
      <c r="M175" s="15">
        <f t="shared" si="13"/>
        <v>184.33</v>
      </c>
      <c r="N175" s="15">
        <f>'[1]TCE - ANEXO III - Preencher'!O184</f>
        <v>0.47</v>
      </c>
      <c r="O175" s="15">
        <f>'[1]TCE - ANEXO III - Preencher'!P184</f>
        <v>0</v>
      </c>
      <c r="P175" s="16">
        <f t="shared" si="14"/>
        <v>0.47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306.33000000000004</v>
      </c>
    </row>
    <row r="176" spans="1:28" x14ac:dyDescent="0.2">
      <c r="A176" s="8">
        <f>IFERROR(VLOOKUP(B176,'[1]DADOS (OCULTAR)'!$P$3:$R$56,3,0),"")</f>
        <v>10894988000648</v>
      </c>
      <c r="B176" s="9" t="str">
        <f>'[1]TCE - ANEXO III - Preencher'!C185</f>
        <v>HOSPITAL SÃO SEBASTIÃO</v>
      </c>
      <c r="C176" s="10"/>
      <c r="D176" s="11" t="str">
        <f>'[1]TCE - ANEXO III - Preencher'!E185</f>
        <v>RICARDO HENRIQUE ALBUQUERQUE DA SILVA</v>
      </c>
      <c r="E176" s="9" t="str">
        <f>IF('[1]TCE - ANEXO III - Preencher'!F185="4 - Assistência Odontológica","2 - Outros Profissionais da Saúde",'[1]TCE - ANEXO III - Preencher'!F185)</f>
        <v>1 - Médico</v>
      </c>
      <c r="F176" s="12" t="str">
        <f>'[1]TCE - ANEXO III - Preencher'!G185</f>
        <v>2251-25</v>
      </c>
      <c r="G176" s="13">
        <f>IF('[1]TCE - ANEXO III - Preencher'!H185="","",'[1]TCE - ANEXO III - Preencher'!H185)</f>
        <v>44044</v>
      </c>
      <c r="H176" s="14">
        <f>'[1]TCE - ANEXO III - Preencher'!I185</f>
        <v>109.1</v>
      </c>
      <c r="I176" s="14">
        <f>'[1]TCE - ANEXO III - Preencher'!J185</f>
        <v>872.76</v>
      </c>
      <c r="J176" s="14">
        <f>'[1]TCE - ANEXO III - Preencher'!K185</f>
        <v>0</v>
      </c>
      <c r="K176" s="15">
        <f>'[1]TCE - ANEXO III - Preencher'!L185</f>
        <v>184.33</v>
      </c>
      <c r="L176" s="15">
        <f>'[1]TCE - ANEXO III - Preencher'!M185</f>
        <v>0</v>
      </c>
      <c r="M176" s="15">
        <f t="shared" si="13"/>
        <v>184.33</v>
      </c>
      <c r="N176" s="15">
        <f>'[1]TCE - ANEXO III - Preencher'!O185</f>
        <v>7.52</v>
      </c>
      <c r="O176" s="15">
        <f>'[1]TCE - ANEXO III - Preencher'!P185</f>
        <v>0</v>
      </c>
      <c r="P176" s="16">
        <f t="shared" si="14"/>
        <v>7.52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1173.71</v>
      </c>
    </row>
    <row r="177" spans="1:28" x14ac:dyDescent="0.2">
      <c r="A177" s="8">
        <f>IFERROR(VLOOKUP(B177,'[1]DADOS (OCULTAR)'!$P$3:$R$56,3,0),"")</f>
        <v>10894988000648</v>
      </c>
      <c r="B177" s="9" t="str">
        <f>'[1]TCE - ANEXO III - Preencher'!C186</f>
        <v>HOSPITAL SÃO SEBASTIÃO</v>
      </c>
      <c r="C177" s="10"/>
      <c r="D177" s="11" t="str">
        <f>'[1]TCE - ANEXO III - Preencher'!E186</f>
        <v>RITA DE CASSIA MELO AMORIM SANTIAGO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2238-10</v>
      </c>
      <c r="G177" s="13">
        <f>IF('[1]TCE - ANEXO III - Preencher'!H186="","",'[1]TCE - ANEXO III - Preencher'!H186)</f>
        <v>44044</v>
      </c>
      <c r="H177" s="14">
        <f>'[1]TCE - ANEXO III - Preencher'!I186</f>
        <v>16.989999999999998</v>
      </c>
      <c r="I177" s="14">
        <f>'[1]TCE - ANEXO III - Preencher'!J186</f>
        <v>135.9</v>
      </c>
      <c r="J177" s="14">
        <f>'[1]TCE - ANEXO III - Preencher'!K186</f>
        <v>0</v>
      </c>
      <c r="K177" s="15">
        <f>'[1]TCE - ANEXO III - Preencher'!L186</f>
        <v>184.33</v>
      </c>
      <c r="L177" s="15">
        <f>'[1]TCE - ANEXO III - Preencher'!M186</f>
        <v>0</v>
      </c>
      <c r="M177" s="15">
        <f t="shared" si="13"/>
        <v>184.33</v>
      </c>
      <c r="N177" s="15">
        <f>'[1]TCE - ANEXO III - Preencher'!O186</f>
        <v>0.47</v>
      </c>
      <c r="O177" s="15">
        <f>'[1]TCE - ANEXO III - Preencher'!P186</f>
        <v>0</v>
      </c>
      <c r="P177" s="16">
        <f t="shared" si="14"/>
        <v>0.47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337.69000000000005</v>
      </c>
    </row>
    <row r="178" spans="1:28" x14ac:dyDescent="0.2">
      <c r="A178" s="8">
        <f>IFERROR(VLOOKUP(B178,'[1]DADOS (OCULTAR)'!$P$3:$R$56,3,0),"")</f>
        <v>10894988000648</v>
      </c>
      <c r="B178" s="9" t="str">
        <f>'[1]TCE - ANEXO III - Preencher'!C187</f>
        <v>HOSPITAL SÃO SEBASTIÃO</v>
      </c>
      <c r="C178" s="10"/>
      <c r="D178" s="11" t="str">
        <f>'[1]TCE - ANEXO III - Preencher'!E187</f>
        <v>ROBERTA MICHELLI DA SILVA PEIXOTO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>
        <f>IF('[1]TCE - ANEXO III - Preencher'!H187="","",'[1]TCE - ANEXO III - Preencher'!H187)</f>
        <v>44044</v>
      </c>
      <c r="H178" s="14">
        <f>'[1]TCE - ANEXO III - Preencher'!I187</f>
        <v>12.91</v>
      </c>
      <c r="I178" s="14">
        <f>'[1]TCE - ANEXO III - Preencher'!J187</f>
        <v>103.3</v>
      </c>
      <c r="J178" s="14">
        <f>'[1]TCE - ANEXO III - Preencher'!K187</f>
        <v>0</v>
      </c>
      <c r="K178" s="15">
        <f>'[1]TCE - ANEXO III - Preencher'!L187</f>
        <v>184.33</v>
      </c>
      <c r="L178" s="15">
        <f>'[1]TCE - ANEXO III - Preencher'!M187</f>
        <v>0</v>
      </c>
      <c r="M178" s="15">
        <f t="shared" si="13"/>
        <v>184.33</v>
      </c>
      <c r="N178" s="15">
        <f>'[1]TCE - ANEXO III - Preencher'!O187</f>
        <v>0.47</v>
      </c>
      <c r="O178" s="15">
        <f>'[1]TCE - ANEXO III - Preencher'!P187</f>
        <v>0</v>
      </c>
      <c r="P178" s="16">
        <f t="shared" si="14"/>
        <v>0.47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301.01000000000005</v>
      </c>
    </row>
    <row r="179" spans="1:28" x14ac:dyDescent="0.2">
      <c r="A179" s="8">
        <f>IFERROR(VLOOKUP(B179,'[1]DADOS (OCULTAR)'!$P$3:$R$56,3,0),"")</f>
        <v>10894988000648</v>
      </c>
      <c r="B179" s="9" t="str">
        <f>'[1]TCE - ANEXO III - Preencher'!C188</f>
        <v>HOSPITAL SÃO SEBASTIÃO</v>
      </c>
      <c r="C179" s="10"/>
      <c r="D179" s="11" t="str">
        <f>'[1]TCE - ANEXO III - Preencher'!E188</f>
        <v>RODRIGO CEZAR LEITE AGUIAR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3516-05</v>
      </c>
      <c r="G179" s="13">
        <f>IF('[1]TCE - ANEXO III - Preencher'!H188="","",'[1]TCE - ANEXO III - Preencher'!H188)</f>
        <v>44044</v>
      </c>
      <c r="H179" s="14">
        <f>'[1]TCE - ANEXO III - Preencher'!I188</f>
        <v>9.9</v>
      </c>
      <c r="I179" s="14">
        <f>'[1]TCE - ANEXO III - Preencher'!J188</f>
        <v>79.260000000000005</v>
      </c>
      <c r="J179" s="14">
        <f>'[1]TCE - ANEXO III - Preencher'!K188</f>
        <v>0</v>
      </c>
      <c r="K179" s="15">
        <f>'[1]TCE - ANEXO III - Preencher'!L188</f>
        <v>184.33</v>
      </c>
      <c r="L179" s="15">
        <f>'[1]TCE - ANEXO III - Preencher'!M188</f>
        <v>0</v>
      </c>
      <c r="M179" s="15">
        <f t="shared" si="13"/>
        <v>184.33</v>
      </c>
      <c r="N179" s="15">
        <f>'[1]TCE - ANEXO III - Preencher'!O188</f>
        <v>0.47</v>
      </c>
      <c r="O179" s="15">
        <f>'[1]TCE - ANEXO III - Preencher'!P188</f>
        <v>0</v>
      </c>
      <c r="P179" s="16">
        <f t="shared" si="14"/>
        <v>0.47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273.96000000000004</v>
      </c>
    </row>
    <row r="180" spans="1:28" x14ac:dyDescent="0.2">
      <c r="A180" s="8">
        <f>IFERROR(VLOOKUP(B180,'[1]DADOS (OCULTAR)'!$P$3:$R$56,3,0),"")</f>
        <v>10894988000648</v>
      </c>
      <c r="B180" s="9" t="str">
        <f>'[1]TCE - ANEXO III - Preencher'!C189</f>
        <v>HOSPITAL SÃO SEBASTIÃO</v>
      </c>
      <c r="C180" s="10"/>
      <c r="D180" s="11" t="str">
        <f>'[1]TCE - ANEXO III - Preencher'!E189</f>
        <v>ROSANGELA DE LIMA NASCIMENTO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2235-05</v>
      </c>
      <c r="G180" s="13">
        <f>IF('[1]TCE - ANEXO III - Preencher'!H189="","",'[1]TCE - ANEXO III - Preencher'!H189)</f>
        <v>44044</v>
      </c>
      <c r="H180" s="14">
        <f>'[1]TCE - ANEXO III - Preencher'!I189</f>
        <v>28.53</v>
      </c>
      <c r="I180" s="14">
        <f>'[1]TCE - ANEXO III - Preencher'!J189</f>
        <v>228.28</v>
      </c>
      <c r="J180" s="14">
        <f>'[1]TCE - ANEXO III - Preencher'!K189</f>
        <v>0</v>
      </c>
      <c r="K180" s="15">
        <f>'[1]TCE - ANEXO III - Preencher'!L189</f>
        <v>184.33</v>
      </c>
      <c r="L180" s="15">
        <f>'[1]TCE - ANEXO III - Preencher'!M189</f>
        <v>0</v>
      </c>
      <c r="M180" s="15">
        <f t="shared" si="13"/>
        <v>184.33</v>
      </c>
      <c r="N180" s="15">
        <f>'[1]TCE - ANEXO III - Preencher'!O189</f>
        <v>1.9</v>
      </c>
      <c r="O180" s="15">
        <f>'[1]TCE - ANEXO III - Preencher'!P189</f>
        <v>0</v>
      </c>
      <c r="P180" s="16">
        <f t="shared" si="14"/>
        <v>1.9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443.03999999999996</v>
      </c>
    </row>
    <row r="181" spans="1:28" x14ac:dyDescent="0.2">
      <c r="A181" s="8">
        <f>IFERROR(VLOOKUP(B181,'[1]DADOS (OCULTAR)'!$P$3:$R$56,3,0),"")</f>
        <v>10894988000648</v>
      </c>
      <c r="B181" s="9" t="str">
        <f>'[1]TCE - ANEXO III - Preencher'!C190</f>
        <v>HOSPITAL SÃO SEBASTIÃO</v>
      </c>
      <c r="C181" s="10"/>
      <c r="D181" s="11" t="str">
        <f>'[1]TCE - ANEXO III - Preencher'!E190</f>
        <v>SAMARA MAYARA TORRES DA SILVA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5135-05</v>
      </c>
      <c r="G181" s="13">
        <f>IF('[1]TCE - ANEXO III - Preencher'!H190="","",'[1]TCE - ANEXO III - Preencher'!H190)</f>
        <v>44044</v>
      </c>
      <c r="H181" s="14">
        <f>'[1]TCE - ANEXO III - Preencher'!I190</f>
        <v>17.98</v>
      </c>
      <c r="I181" s="14">
        <f>'[1]TCE - ANEXO III - Preencher'!J190</f>
        <v>143.87</v>
      </c>
      <c r="J181" s="14">
        <f>'[1]TCE - ANEXO III - Preencher'!K190</f>
        <v>0</v>
      </c>
      <c r="K181" s="15">
        <f>'[1]TCE - ANEXO III - Preencher'!L190</f>
        <v>184.33</v>
      </c>
      <c r="L181" s="15">
        <f>'[1]TCE - ANEXO III - Preencher'!M190</f>
        <v>0</v>
      </c>
      <c r="M181" s="15">
        <f t="shared" si="13"/>
        <v>184.33</v>
      </c>
      <c r="N181" s="15">
        <f>'[1]TCE - ANEXO III - Preencher'!O190</f>
        <v>0.47</v>
      </c>
      <c r="O181" s="15">
        <f>'[1]TCE - ANEXO III - Preencher'!P190</f>
        <v>0</v>
      </c>
      <c r="P181" s="16">
        <f t="shared" si="14"/>
        <v>0.47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346.65000000000003</v>
      </c>
    </row>
    <row r="182" spans="1:28" x14ac:dyDescent="0.2">
      <c r="A182" s="8">
        <f>IFERROR(VLOOKUP(B182,'[1]DADOS (OCULTAR)'!$P$3:$R$56,3,0),"")</f>
        <v>10894988000648</v>
      </c>
      <c r="B182" s="9" t="str">
        <f>'[1]TCE - ANEXO III - Preencher'!C191</f>
        <v>HOSPITAL SÃO SEBASTIÃO</v>
      </c>
      <c r="C182" s="10"/>
      <c r="D182" s="11" t="str">
        <f>'[1]TCE - ANEXO III - Preencher'!E191</f>
        <v>SAULO MAURICIO DA SILVA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5143-10</v>
      </c>
      <c r="G182" s="13">
        <f>IF('[1]TCE - ANEXO III - Preencher'!H191="","",'[1]TCE - ANEXO III - Preencher'!H191)</f>
        <v>44044</v>
      </c>
      <c r="H182" s="14">
        <f>'[1]TCE - ANEXO III - Preencher'!I191</f>
        <v>14.62</v>
      </c>
      <c r="I182" s="14">
        <f>'[1]TCE - ANEXO III - Preencher'!J191</f>
        <v>116.96</v>
      </c>
      <c r="J182" s="14">
        <f>'[1]TCE - ANEXO III - Preencher'!K191</f>
        <v>0</v>
      </c>
      <c r="K182" s="15">
        <f>'[1]TCE - ANEXO III - Preencher'!L191</f>
        <v>184.33</v>
      </c>
      <c r="L182" s="15">
        <f>'[1]TCE - ANEXO III - Preencher'!M191</f>
        <v>0</v>
      </c>
      <c r="M182" s="15">
        <f t="shared" si="13"/>
        <v>184.33</v>
      </c>
      <c r="N182" s="15">
        <f>'[1]TCE - ANEXO III - Preencher'!O191</f>
        <v>0.47</v>
      </c>
      <c r="O182" s="15">
        <f>'[1]TCE - ANEXO III - Preencher'!P191</f>
        <v>0</v>
      </c>
      <c r="P182" s="16">
        <f t="shared" si="14"/>
        <v>0.47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316.38</v>
      </c>
    </row>
    <row r="183" spans="1:28" x14ac:dyDescent="0.2">
      <c r="A183" s="8">
        <f>IFERROR(VLOOKUP(B183,'[1]DADOS (OCULTAR)'!$P$3:$R$56,3,0),"")</f>
        <v>10894988000648</v>
      </c>
      <c r="B183" s="9" t="str">
        <f>'[1]TCE - ANEXO III - Preencher'!C192</f>
        <v>HOSPITAL SÃO SEBASTIÃO</v>
      </c>
      <c r="C183" s="10"/>
      <c r="D183" s="11" t="str">
        <f>'[1]TCE - ANEXO III - Preencher'!E192</f>
        <v>SHAYENNE SAYONARA CASTANHA CABRAL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3241-15</v>
      </c>
      <c r="G183" s="13">
        <f>IF('[1]TCE - ANEXO III - Preencher'!H192="","",'[1]TCE - ANEXO III - Preencher'!H192)</f>
        <v>44044</v>
      </c>
      <c r="H183" s="14">
        <f>'[1]TCE - ANEXO III - Preencher'!I192</f>
        <v>18.27</v>
      </c>
      <c r="I183" s="14">
        <f>'[1]TCE - ANEXO III - Preencher'!J192</f>
        <v>146.19</v>
      </c>
      <c r="J183" s="14">
        <f>'[1]TCE - ANEXO III - Preencher'!K192</f>
        <v>0</v>
      </c>
      <c r="K183" s="15">
        <f>'[1]TCE - ANEXO III - Preencher'!L192</f>
        <v>184.33</v>
      </c>
      <c r="L183" s="15">
        <f>'[1]TCE - ANEXO III - Preencher'!M192</f>
        <v>0</v>
      </c>
      <c r="M183" s="15">
        <f t="shared" si="13"/>
        <v>184.33</v>
      </c>
      <c r="N183" s="15">
        <f>'[1]TCE - ANEXO III - Preencher'!O192</f>
        <v>0.47</v>
      </c>
      <c r="O183" s="15">
        <f>'[1]TCE - ANEXO III - Preencher'!P192</f>
        <v>0</v>
      </c>
      <c r="P183" s="16">
        <f t="shared" si="14"/>
        <v>0.47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349.26000000000005</v>
      </c>
    </row>
    <row r="184" spans="1:28" x14ac:dyDescent="0.2">
      <c r="A184" s="8">
        <f>IFERROR(VLOOKUP(B184,'[1]DADOS (OCULTAR)'!$P$3:$R$56,3,0),"")</f>
        <v>10894988000648</v>
      </c>
      <c r="B184" s="9" t="str">
        <f>'[1]TCE - ANEXO III - Preencher'!C193</f>
        <v>HOSPITAL SÃO SEBASTIÃO</v>
      </c>
      <c r="C184" s="10"/>
      <c r="D184" s="11" t="str">
        <f>'[1]TCE - ANEXO III - Preencher'!E193</f>
        <v>SILVIA REGINA FERNANDES DE LIMA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5134-30</v>
      </c>
      <c r="G184" s="13">
        <f>IF('[1]TCE - ANEXO III - Preencher'!H193="","",'[1]TCE - ANEXO III - Preencher'!H193)</f>
        <v>44044</v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184.33</v>
      </c>
      <c r="L184" s="15">
        <f>'[1]TCE - ANEXO III - Preencher'!M193</f>
        <v>0</v>
      </c>
      <c r="M184" s="15">
        <f t="shared" si="13"/>
        <v>184.33</v>
      </c>
      <c r="N184" s="15">
        <f>'[1]TCE - ANEXO III - Preencher'!O193</f>
        <v>0.47</v>
      </c>
      <c r="O184" s="15">
        <f>'[1]TCE - ANEXO III - Preencher'!P193</f>
        <v>0</v>
      </c>
      <c r="P184" s="16">
        <f t="shared" si="14"/>
        <v>0.47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184.8</v>
      </c>
    </row>
    <row r="185" spans="1:28" x14ac:dyDescent="0.2">
      <c r="A185" s="8">
        <f>IFERROR(VLOOKUP(B185,'[1]DADOS (OCULTAR)'!$P$3:$R$56,3,0),"")</f>
        <v>10894988000648</v>
      </c>
      <c r="B185" s="9" t="str">
        <f>'[1]TCE - ANEXO III - Preencher'!C194</f>
        <v>HOSPITAL SÃO SEBASTIÃO</v>
      </c>
      <c r="C185" s="10"/>
      <c r="D185" s="11" t="str">
        <f>'[1]TCE - ANEXO III - Preencher'!E194</f>
        <v>SIMONI DE SANTANA ARAÚJO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4110-10</v>
      </c>
      <c r="G185" s="13">
        <f>IF('[1]TCE - ANEXO III - Preencher'!H194="","",'[1]TCE - ANEXO III - Preencher'!H194)</f>
        <v>44044</v>
      </c>
      <c r="H185" s="14">
        <f>'[1]TCE - ANEXO III - Preencher'!I194</f>
        <v>13.5</v>
      </c>
      <c r="I185" s="14">
        <f>'[1]TCE - ANEXO III - Preencher'!J194</f>
        <v>108.03</v>
      </c>
      <c r="J185" s="14">
        <f>'[1]TCE - ANEXO III - Preencher'!K194</f>
        <v>0</v>
      </c>
      <c r="K185" s="15">
        <f>'[1]TCE - ANEXO III - Preencher'!L194</f>
        <v>184.33</v>
      </c>
      <c r="L185" s="15">
        <f>'[1]TCE - ANEXO III - Preencher'!M194</f>
        <v>0</v>
      </c>
      <c r="M185" s="15">
        <f t="shared" si="13"/>
        <v>184.33</v>
      </c>
      <c r="N185" s="15">
        <f>'[1]TCE - ANEXO III - Preencher'!O194</f>
        <v>0.47</v>
      </c>
      <c r="O185" s="15">
        <f>'[1]TCE - ANEXO III - Preencher'!P194</f>
        <v>0</v>
      </c>
      <c r="P185" s="16">
        <f t="shared" si="14"/>
        <v>0.47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306.33000000000004</v>
      </c>
    </row>
    <row r="186" spans="1:28" x14ac:dyDescent="0.2">
      <c r="A186" s="8">
        <f>IFERROR(VLOOKUP(B186,'[1]DADOS (OCULTAR)'!$P$3:$R$56,3,0),"")</f>
        <v>10894988000648</v>
      </c>
      <c r="B186" s="9" t="str">
        <f>'[1]TCE - ANEXO III - Preencher'!C195</f>
        <v>HOSPITAL SÃO SEBASTIÃO</v>
      </c>
      <c r="C186" s="10"/>
      <c r="D186" s="11" t="str">
        <f>'[1]TCE - ANEXO III - Preencher'!E195</f>
        <v>SUEDJA MARIA DA CONCEIÇAO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5143-20</v>
      </c>
      <c r="G186" s="13">
        <f>IF('[1]TCE - ANEXO III - Preencher'!H195="","",'[1]TCE - ANEXO III - Preencher'!H195)</f>
        <v>44044</v>
      </c>
      <c r="H186" s="14">
        <f>'[1]TCE - ANEXO III - Preencher'!I195</f>
        <v>7.25</v>
      </c>
      <c r="I186" s="14">
        <f>'[1]TCE - ANEXO III - Preencher'!J195</f>
        <v>58.07</v>
      </c>
      <c r="J186" s="14">
        <f>'[1]TCE - ANEXO III - Preencher'!K195</f>
        <v>0</v>
      </c>
      <c r="K186" s="15">
        <f>'[1]TCE - ANEXO III - Preencher'!L195</f>
        <v>184.33</v>
      </c>
      <c r="L186" s="15">
        <f>'[1]TCE - ANEXO III - Preencher'!M195</f>
        <v>0</v>
      </c>
      <c r="M186" s="15">
        <f t="shared" si="13"/>
        <v>184.33</v>
      </c>
      <c r="N186" s="15">
        <f>'[1]TCE - ANEXO III - Preencher'!O195</f>
        <v>0.47</v>
      </c>
      <c r="O186" s="15">
        <f>'[1]TCE - ANEXO III - Preencher'!P195</f>
        <v>0</v>
      </c>
      <c r="P186" s="16">
        <f t="shared" si="14"/>
        <v>0.47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250.12</v>
      </c>
    </row>
    <row r="187" spans="1:28" x14ac:dyDescent="0.2">
      <c r="A187" s="8">
        <f>IFERROR(VLOOKUP(B187,'[1]DADOS (OCULTAR)'!$P$3:$R$56,3,0),"")</f>
        <v>10894988000648</v>
      </c>
      <c r="B187" s="9" t="str">
        <f>'[1]TCE - ANEXO III - Preencher'!C196</f>
        <v>HOSPITAL SÃO SEBASTIÃO</v>
      </c>
      <c r="C187" s="10"/>
      <c r="D187" s="11" t="str">
        <f>'[1]TCE - ANEXO III - Preencher'!E196</f>
        <v>SUELI VENANCIO DA SILVA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5134-30</v>
      </c>
      <c r="G187" s="13">
        <f>IF('[1]TCE - ANEXO III - Preencher'!H196="","",'[1]TCE - ANEXO III - Preencher'!H196)</f>
        <v>44044</v>
      </c>
      <c r="H187" s="14">
        <f>'[1]TCE - ANEXO III - Preencher'!I196</f>
        <v>14.43</v>
      </c>
      <c r="I187" s="14">
        <f>'[1]TCE - ANEXO III - Preencher'!J196</f>
        <v>115.4</v>
      </c>
      <c r="J187" s="14">
        <f>'[1]TCE - ANEXO III - Preencher'!K196</f>
        <v>0</v>
      </c>
      <c r="K187" s="15">
        <f>'[1]TCE - ANEXO III - Preencher'!L196</f>
        <v>184.33</v>
      </c>
      <c r="L187" s="15">
        <f>'[1]TCE - ANEXO III - Preencher'!M196</f>
        <v>0</v>
      </c>
      <c r="M187" s="15">
        <f t="shared" si="13"/>
        <v>184.33</v>
      </c>
      <c r="N187" s="15">
        <f>'[1]TCE - ANEXO III - Preencher'!O196</f>
        <v>0.47</v>
      </c>
      <c r="O187" s="15">
        <f>'[1]TCE - ANEXO III - Preencher'!P196</f>
        <v>0</v>
      </c>
      <c r="P187" s="16">
        <f t="shared" si="14"/>
        <v>0.47</v>
      </c>
      <c r="Q187" s="15">
        <f>'[1]TCE - ANEXO III - Preencher'!R196</f>
        <v>105.6</v>
      </c>
      <c r="R187" s="15">
        <f>'[1]TCE - ANEXO III - Preencher'!S196</f>
        <v>62.7</v>
      </c>
      <c r="S187" s="16">
        <f t="shared" si="15"/>
        <v>42.899999999999991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357.53000000000003</v>
      </c>
    </row>
    <row r="188" spans="1:28" x14ac:dyDescent="0.2">
      <c r="A188" s="8">
        <f>IFERROR(VLOOKUP(B188,'[1]DADOS (OCULTAR)'!$P$3:$R$56,3,0),"")</f>
        <v>10894988000648</v>
      </c>
      <c r="B188" s="9" t="str">
        <f>'[1]TCE - ANEXO III - Preencher'!C197</f>
        <v>HOSPITAL SÃO SEBASTIÃO</v>
      </c>
      <c r="C188" s="10"/>
      <c r="D188" s="11" t="str">
        <f>'[1]TCE - ANEXO III - Preencher'!E197</f>
        <v>SUELLEN MORGANNA DO NASCIMENTO LIMA E SILVA DO PRADO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2235-05</v>
      </c>
      <c r="G188" s="13">
        <f>IF('[1]TCE - ANEXO III - Preencher'!H197="","",'[1]TCE - ANEXO III - Preencher'!H197)</f>
        <v>44044</v>
      </c>
      <c r="H188" s="14">
        <f>'[1]TCE - ANEXO III - Preencher'!I197</f>
        <v>29.79</v>
      </c>
      <c r="I188" s="14">
        <f>'[1]TCE - ANEXO III - Preencher'!J197</f>
        <v>238.39</v>
      </c>
      <c r="J188" s="14">
        <f>'[1]TCE - ANEXO III - Preencher'!K197</f>
        <v>0</v>
      </c>
      <c r="K188" s="15">
        <f>'[1]TCE - ANEXO III - Preencher'!L197</f>
        <v>184.33</v>
      </c>
      <c r="L188" s="15">
        <f>'[1]TCE - ANEXO III - Preencher'!M197</f>
        <v>0</v>
      </c>
      <c r="M188" s="15">
        <f t="shared" si="13"/>
        <v>184.33</v>
      </c>
      <c r="N188" s="15">
        <f>'[1]TCE - ANEXO III - Preencher'!O197</f>
        <v>1.9</v>
      </c>
      <c r="O188" s="15">
        <f>'[1]TCE - ANEXO III - Preencher'!P197</f>
        <v>0</v>
      </c>
      <c r="P188" s="16">
        <f t="shared" si="14"/>
        <v>1.9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454.40999999999997</v>
      </c>
    </row>
    <row r="189" spans="1:28" x14ac:dyDescent="0.2">
      <c r="A189" s="8">
        <f>IFERROR(VLOOKUP(B189,'[1]DADOS (OCULTAR)'!$P$3:$R$56,3,0),"")</f>
        <v>10894988000648</v>
      </c>
      <c r="B189" s="9" t="str">
        <f>'[1]TCE - ANEXO III - Preencher'!C198</f>
        <v>HOSPITAL SÃO SEBASTIÃO</v>
      </c>
      <c r="C189" s="10"/>
      <c r="D189" s="11" t="str">
        <f>'[1]TCE - ANEXO III - Preencher'!E198</f>
        <v xml:space="preserve">SUERLANDIA MACEDO DA SILVA GONÇALVES 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>
        <f>IF('[1]TCE - ANEXO III - Preencher'!H198="","",'[1]TCE - ANEXO III - Preencher'!H198)</f>
        <v>44044</v>
      </c>
      <c r="H189" s="14">
        <f>'[1]TCE - ANEXO III - Preencher'!I198</f>
        <v>12.91</v>
      </c>
      <c r="I189" s="14">
        <f>'[1]TCE - ANEXO III - Preencher'!J198</f>
        <v>103.3</v>
      </c>
      <c r="J189" s="14">
        <f>'[1]TCE - ANEXO III - Preencher'!K198</f>
        <v>0</v>
      </c>
      <c r="K189" s="15">
        <f>'[1]TCE - ANEXO III - Preencher'!L198</f>
        <v>184.33</v>
      </c>
      <c r="L189" s="15">
        <f>'[1]TCE - ANEXO III - Preencher'!M198</f>
        <v>0</v>
      </c>
      <c r="M189" s="15">
        <f t="shared" si="13"/>
        <v>184.33</v>
      </c>
      <c r="N189" s="15">
        <f>'[1]TCE - ANEXO III - Preencher'!O198</f>
        <v>0.47</v>
      </c>
      <c r="O189" s="15">
        <f>'[1]TCE - ANEXO III - Preencher'!P198</f>
        <v>0</v>
      </c>
      <c r="P189" s="16">
        <f t="shared" si="14"/>
        <v>0.47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301.01000000000005</v>
      </c>
    </row>
    <row r="190" spans="1:28" x14ac:dyDescent="0.2">
      <c r="A190" s="8">
        <f>IFERROR(VLOOKUP(B190,'[1]DADOS (OCULTAR)'!$P$3:$R$56,3,0),"")</f>
        <v>10894988000648</v>
      </c>
      <c r="B190" s="9" t="str">
        <f>'[1]TCE - ANEXO III - Preencher'!C199</f>
        <v>HOSPITAL SÃO SEBASTIÃO</v>
      </c>
      <c r="C190" s="10"/>
      <c r="D190" s="11" t="str">
        <f>'[1]TCE - ANEXO III - Preencher'!E199</f>
        <v>TAMIRES DAIANE DE SOUZA BEZERRA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2235-05</v>
      </c>
      <c r="G190" s="13">
        <f>IF('[1]TCE - ANEXO III - Preencher'!H199="","",'[1]TCE - ANEXO III - Preencher'!H199)</f>
        <v>44044</v>
      </c>
      <c r="H190" s="14">
        <f>'[1]TCE - ANEXO III - Preencher'!I199</f>
        <v>29.26</v>
      </c>
      <c r="I190" s="14">
        <f>'[1]TCE - ANEXO III - Preencher'!J199</f>
        <v>234.13</v>
      </c>
      <c r="J190" s="14">
        <f>'[1]TCE - ANEXO III - Preencher'!K199</f>
        <v>0</v>
      </c>
      <c r="K190" s="15">
        <f>'[1]TCE - ANEXO III - Preencher'!L199</f>
        <v>184.33</v>
      </c>
      <c r="L190" s="15">
        <f>'[1]TCE - ANEXO III - Preencher'!M199</f>
        <v>0</v>
      </c>
      <c r="M190" s="15">
        <f t="shared" si="13"/>
        <v>184.33</v>
      </c>
      <c r="N190" s="15">
        <f>'[1]TCE - ANEXO III - Preencher'!O199</f>
        <v>1.9</v>
      </c>
      <c r="O190" s="15">
        <f>'[1]TCE - ANEXO III - Preencher'!P199</f>
        <v>0</v>
      </c>
      <c r="P190" s="16">
        <f t="shared" si="14"/>
        <v>1.9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449.62</v>
      </c>
    </row>
    <row r="191" spans="1:28" x14ac:dyDescent="0.2">
      <c r="A191" s="8">
        <f>IFERROR(VLOOKUP(B191,'[1]DADOS (OCULTAR)'!$P$3:$R$56,3,0),"")</f>
        <v>10894988000648</v>
      </c>
      <c r="B191" s="9" t="str">
        <f>'[1]TCE - ANEXO III - Preencher'!C200</f>
        <v>HOSPITAL SÃO SEBASTIÃO</v>
      </c>
      <c r="C191" s="10"/>
      <c r="D191" s="11" t="str">
        <f>'[1]TCE - ANEXO III - Preencher'!E200</f>
        <v>TATIANA KARINNY SILVA MONTEIRO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>
        <f>IF('[1]TCE - ANEXO III - Preencher'!H200="","",'[1]TCE - ANEXO III - Preencher'!H200)</f>
        <v>44044</v>
      </c>
      <c r="H191" s="14">
        <f>'[1]TCE - ANEXO III - Preencher'!I200</f>
        <v>12.91</v>
      </c>
      <c r="I191" s="14">
        <f>'[1]TCE - ANEXO III - Preencher'!J200</f>
        <v>103.3</v>
      </c>
      <c r="J191" s="14">
        <f>'[1]TCE - ANEXO III - Preencher'!K200</f>
        <v>0</v>
      </c>
      <c r="K191" s="15">
        <f>'[1]TCE - ANEXO III - Preencher'!L200</f>
        <v>184.33</v>
      </c>
      <c r="L191" s="15">
        <f>'[1]TCE - ANEXO III - Preencher'!M200</f>
        <v>0</v>
      </c>
      <c r="M191" s="15">
        <f t="shared" si="13"/>
        <v>184.33</v>
      </c>
      <c r="N191" s="15">
        <f>'[1]TCE - ANEXO III - Preencher'!O200</f>
        <v>0.47</v>
      </c>
      <c r="O191" s="15">
        <f>'[1]TCE - ANEXO III - Preencher'!P200</f>
        <v>0</v>
      </c>
      <c r="P191" s="16">
        <f t="shared" si="14"/>
        <v>0.47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64</v>
      </c>
      <c r="U191" s="15">
        <f>'[1]TCE - ANEXO III - Preencher'!V200</f>
        <v>0</v>
      </c>
      <c r="V191" s="16">
        <f t="shared" si="16"/>
        <v>64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365.01000000000005</v>
      </c>
    </row>
    <row r="192" spans="1:28" x14ac:dyDescent="0.2">
      <c r="A192" s="8">
        <f>IFERROR(VLOOKUP(B192,'[1]DADOS (OCULTAR)'!$P$3:$R$56,3,0),"")</f>
        <v>10894988000648</v>
      </c>
      <c r="B192" s="9" t="str">
        <f>'[1]TCE - ANEXO III - Preencher'!C201</f>
        <v>HOSPITAL SÃO SEBASTIÃO</v>
      </c>
      <c r="C192" s="10"/>
      <c r="D192" s="11" t="str">
        <f>'[1]TCE - ANEXO III - Preencher'!E201</f>
        <v>TATIANNE DA COSTA SABINO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2235-35</v>
      </c>
      <c r="G192" s="13">
        <f>IF('[1]TCE - ANEXO III - Preencher'!H201="","",'[1]TCE - ANEXO III - Preencher'!H201)</f>
        <v>44044</v>
      </c>
      <c r="H192" s="14">
        <f>'[1]TCE - ANEXO III - Preencher'!I201</f>
        <v>34.96</v>
      </c>
      <c r="I192" s="14">
        <f>'[1]TCE - ANEXO III - Preencher'!J201</f>
        <v>279.70999999999998</v>
      </c>
      <c r="J192" s="14">
        <f>'[1]TCE - ANEXO III - Preencher'!K201</f>
        <v>0</v>
      </c>
      <c r="K192" s="15">
        <f>'[1]TCE - ANEXO III - Preencher'!L201</f>
        <v>184.33</v>
      </c>
      <c r="L192" s="15">
        <f>'[1]TCE - ANEXO III - Preencher'!M201</f>
        <v>0</v>
      </c>
      <c r="M192" s="15">
        <f t="shared" si="13"/>
        <v>184.33</v>
      </c>
      <c r="N192" s="15">
        <f>'[1]TCE - ANEXO III - Preencher'!O201</f>
        <v>0.47</v>
      </c>
      <c r="O192" s="15">
        <f>'[1]TCE - ANEXO III - Preencher'!P201</f>
        <v>0</v>
      </c>
      <c r="P192" s="16">
        <f t="shared" si="14"/>
        <v>0.47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499.47</v>
      </c>
    </row>
    <row r="193" spans="1:28" x14ac:dyDescent="0.2">
      <c r="A193" s="8">
        <f>IFERROR(VLOOKUP(B193,'[1]DADOS (OCULTAR)'!$P$3:$R$56,3,0),"")</f>
        <v>10894988000648</v>
      </c>
      <c r="B193" s="9" t="str">
        <f>'[1]TCE - ANEXO III - Preencher'!C202</f>
        <v>HOSPITAL SÃO SEBASTIÃO</v>
      </c>
      <c r="C193" s="10"/>
      <c r="D193" s="11" t="str">
        <f>'[1]TCE - ANEXO III - Preencher'!E202</f>
        <v>THIAGO AUGUSTO BARBOSA DE LIMA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4110-10</v>
      </c>
      <c r="G193" s="13">
        <f>IF('[1]TCE - ANEXO III - Preencher'!H202="","",'[1]TCE - ANEXO III - Preencher'!H202)</f>
        <v>44044</v>
      </c>
      <c r="H193" s="14">
        <f>'[1]TCE - ANEXO III - Preencher'!I202</f>
        <v>13.51</v>
      </c>
      <c r="I193" s="14">
        <f>'[1]TCE - ANEXO III - Preencher'!J202</f>
        <v>108.04</v>
      </c>
      <c r="J193" s="14">
        <f>'[1]TCE - ANEXO III - Preencher'!K202</f>
        <v>0</v>
      </c>
      <c r="K193" s="15">
        <f>'[1]TCE - ANEXO III - Preencher'!L202</f>
        <v>184.33</v>
      </c>
      <c r="L193" s="15">
        <f>'[1]TCE - ANEXO III - Preencher'!M202</f>
        <v>0</v>
      </c>
      <c r="M193" s="15">
        <f t="shared" si="13"/>
        <v>184.33</v>
      </c>
      <c r="N193" s="15">
        <f>'[1]TCE - ANEXO III - Preencher'!O202</f>
        <v>0.47</v>
      </c>
      <c r="O193" s="15">
        <f>'[1]TCE - ANEXO III - Preencher'!P202</f>
        <v>0</v>
      </c>
      <c r="P193" s="16">
        <f t="shared" si="14"/>
        <v>0.47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306.35000000000002</v>
      </c>
    </row>
    <row r="194" spans="1:28" x14ac:dyDescent="0.2">
      <c r="A194" s="8">
        <f>IFERROR(VLOOKUP(B194,'[1]DADOS (OCULTAR)'!$P$3:$R$56,3,0),"")</f>
        <v>10894988000648</v>
      </c>
      <c r="B194" s="9" t="str">
        <f>'[1]TCE - ANEXO III - Preencher'!C203</f>
        <v>HOSPITAL SÃO SEBASTIÃO</v>
      </c>
      <c r="C194" s="10"/>
      <c r="D194" s="11" t="str">
        <f>'[1]TCE - ANEXO III - Preencher'!E203</f>
        <v>TIAGO AUGUSTO GONÇALVES ALMEIDA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5151-10</v>
      </c>
      <c r="G194" s="13">
        <f>IF('[1]TCE - ANEXO III - Preencher'!H203="","",'[1]TCE - ANEXO III - Preencher'!H203)</f>
        <v>44044</v>
      </c>
      <c r="H194" s="14">
        <f>'[1]TCE - ANEXO III - Preencher'!I203</f>
        <v>10.45</v>
      </c>
      <c r="I194" s="14">
        <f>'[1]TCE - ANEXO III - Preencher'!J203</f>
        <v>83.6</v>
      </c>
      <c r="J194" s="14">
        <f>'[1]TCE - ANEXO III - Preencher'!K203</f>
        <v>0</v>
      </c>
      <c r="K194" s="15">
        <f>'[1]TCE - ANEXO III - Preencher'!L203</f>
        <v>184.33</v>
      </c>
      <c r="L194" s="15">
        <f>'[1]TCE - ANEXO III - Preencher'!M203</f>
        <v>0</v>
      </c>
      <c r="M194" s="15">
        <f t="shared" si="13"/>
        <v>184.33</v>
      </c>
      <c r="N194" s="15">
        <f>'[1]TCE - ANEXO III - Preencher'!O203</f>
        <v>0.47</v>
      </c>
      <c r="O194" s="15">
        <f>'[1]TCE - ANEXO III - Preencher'!P203</f>
        <v>0</v>
      </c>
      <c r="P194" s="16">
        <f t="shared" si="14"/>
        <v>0.47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278.85000000000002</v>
      </c>
    </row>
    <row r="195" spans="1:28" x14ac:dyDescent="0.2">
      <c r="A195" s="8">
        <f>IFERROR(VLOOKUP(B195,'[1]DADOS (OCULTAR)'!$P$3:$R$56,3,0),"")</f>
        <v>10894988000648</v>
      </c>
      <c r="B195" s="9" t="str">
        <f>'[1]TCE - ANEXO III - Preencher'!C204</f>
        <v>HOSPITAL SÃO SEBASTIÃO</v>
      </c>
      <c r="C195" s="10"/>
      <c r="D195" s="11" t="str">
        <f>'[1]TCE - ANEXO III - Preencher'!E204</f>
        <v>TIAGO VIEIRA SEPPE DE CALAIS</v>
      </c>
      <c r="E195" s="9" t="str">
        <f>IF('[1]TCE - ANEXO III - Preencher'!F204="4 - Assistência Odontológica","2 - Outros Profissionais da Saúde",'[1]TCE - ANEXO III - Preencher'!F204)</f>
        <v>1 - Médico</v>
      </c>
      <c r="F195" s="12" t="str">
        <f>'[1]TCE - ANEXO III - Preencher'!G204</f>
        <v>2251-25</v>
      </c>
      <c r="G195" s="13">
        <f>IF('[1]TCE - ANEXO III - Preencher'!H204="","",'[1]TCE - ANEXO III - Preencher'!H204)</f>
        <v>44044</v>
      </c>
      <c r="H195" s="14">
        <f>'[1]TCE - ANEXO III - Preencher'!I204</f>
        <v>108.61</v>
      </c>
      <c r="I195" s="14">
        <f>'[1]TCE - ANEXO III - Preencher'!J204</f>
        <v>868.87</v>
      </c>
      <c r="J195" s="14">
        <f>'[1]TCE - ANEXO III - Preencher'!K204</f>
        <v>0</v>
      </c>
      <c r="K195" s="15">
        <f>'[1]TCE - ANEXO III - Preencher'!L204</f>
        <v>184.33</v>
      </c>
      <c r="L195" s="15">
        <f>'[1]TCE - ANEXO III - Preencher'!M204</f>
        <v>0</v>
      </c>
      <c r="M195" s="15">
        <f t="shared" si="13"/>
        <v>184.33</v>
      </c>
      <c r="N195" s="15">
        <f>'[1]TCE - ANEXO III - Preencher'!O204</f>
        <v>7.52</v>
      </c>
      <c r="O195" s="15">
        <f>'[1]TCE - ANEXO III - Preencher'!P204</f>
        <v>0</v>
      </c>
      <c r="P195" s="16">
        <f t="shared" si="14"/>
        <v>7.52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1169.33</v>
      </c>
    </row>
    <row r="196" spans="1:28" x14ac:dyDescent="0.2">
      <c r="A196" s="8">
        <f>IFERROR(VLOOKUP(B196,'[1]DADOS (OCULTAR)'!$P$3:$R$56,3,0),"")</f>
        <v>10894988000648</v>
      </c>
      <c r="B196" s="9" t="str">
        <f>'[1]TCE - ANEXO III - Preencher'!C205</f>
        <v>HOSPITAL SÃO SEBASTIÃO</v>
      </c>
      <c r="C196" s="10"/>
      <c r="D196" s="11" t="str">
        <f>'[1]TCE - ANEXO III - Preencher'!E205</f>
        <v>TINAIZA BESERRA VILELA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4110-10</v>
      </c>
      <c r="G196" s="13">
        <f>IF('[1]TCE - ANEXO III - Preencher'!H205="","",'[1]TCE - ANEXO III - Preencher'!H205)</f>
        <v>44044</v>
      </c>
      <c r="H196" s="14">
        <f>'[1]TCE - ANEXO III - Preencher'!I205</f>
        <v>15.56</v>
      </c>
      <c r="I196" s="14">
        <f>'[1]TCE - ANEXO III - Preencher'!J205</f>
        <v>124.51</v>
      </c>
      <c r="J196" s="14">
        <f>'[1]TCE - ANEXO III - Preencher'!K205</f>
        <v>0</v>
      </c>
      <c r="K196" s="15">
        <f>'[1]TCE - ANEXO III - Preencher'!L205</f>
        <v>184.33</v>
      </c>
      <c r="L196" s="15">
        <f>'[1]TCE - ANEXO III - Preencher'!M205</f>
        <v>0</v>
      </c>
      <c r="M196" s="15">
        <f t="shared" ref="M196:M259" si="19">K196-L196</f>
        <v>184.33</v>
      </c>
      <c r="N196" s="15">
        <f>'[1]TCE - ANEXO III - Preencher'!O205</f>
        <v>0.47</v>
      </c>
      <c r="O196" s="15">
        <f>'[1]TCE - ANEXO III - Preencher'!P205</f>
        <v>0</v>
      </c>
      <c r="P196" s="16">
        <f t="shared" ref="P196:P259" si="20">N196-O196</f>
        <v>0.47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324.87</v>
      </c>
    </row>
    <row r="197" spans="1:28" x14ac:dyDescent="0.2">
      <c r="A197" s="8">
        <f>IFERROR(VLOOKUP(B197,'[1]DADOS (OCULTAR)'!$P$3:$R$56,3,0),"")</f>
        <v>10894988000648</v>
      </c>
      <c r="B197" s="9" t="str">
        <f>'[1]TCE - ANEXO III - Preencher'!C206</f>
        <v>HOSPITAL SÃO SEBASTIÃO</v>
      </c>
      <c r="C197" s="10"/>
      <c r="D197" s="11" t="str">
        <f>'[1]TCE - ANEXO III - Preencher'!E206</f>
        <v>TONNY PAIVA DA SILVA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1424-10</v>
      </c>
      <c r="G197" s="13">
        <f>IF('[1]TCE - ANEXO III - Preencher'!H206="","",'[1]TCE - ANEXO III - Preencher'!H206)</f>
        <v>44044</v>
      </c>
      <c r="H197" s="14">
        <f>'[1]TCE - ANEXO III - Preencher'!I206</f>
        <v>78.209999999999994</v>
      </c>
      <c r="I197" s="14">
        <f>'[1]TCE - ANEXO III - Preencher'!J206</f>
        <v>625.65</v>
      </c>
      <c r="J197" s="14">
        <f>'[1]TCE - ANEXO III - Preencher'!K206</f>
        <v>0</v>
      </c>
      <c r="K197" s="15">
        <f>'[1]TCE - ANEXO III - Preencher'!L206</f>
        <v>184.33</v>
      </c>
      <c r="L197" s="15">
        <f>'[1]TCE - ANEXO III - Preencher'!M206</f>
        <v>0</v>
      </c>
      <c r="M197" s="15">
        <f t="shared" si="19"/>
        <v>184.33</v>
      </c>
      <c r="N197" s="15">
        <f>'[1]TCE - ANEXO III - Preencher'!O206</f>
        <v>0.47</v>
      </c>
      <c r="O197" s="15">
        <f>'[1]TCE - ANEXO III - Preencher'!P206</f>
        <v>0</v>
      </c>
      <c r="P197" s="16">
        <f t="shared" si="20"/>
        <v>0.47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888.66000000000008</v>
      </c>
    </row>
    <row r="198" spans="1:28" x14ac:dyDescent="0.2">
      <c r="A198" s="8">
        <f>IFERROR(VLOOKUP(B198,'[1]DADOS (OCULTAR)'!$P$3:$R$56,3,0),"")</f>
        <v>10894988000648</v>
      </c>
      <c r="B198" s="9" t="str">
        <f>'[1]TCE - ANEXO III - Preencher'!C207</f>
        <v>HOSPITAL SÃO SEBASTIÃO</v>
      </c>
      <c r="C198" s="10"/>
      <c r="D198" s="11" t="str">
        <f>'[1]TCE - ANEXO III - Preencher'!E207</f>
        <v>VALBENYA AMANDA GOMES DE LIRA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2235-05</v>
      </c>
      <c r="G198" s="13">
        <f>IF('[1]TCE - ANEXO III - Preencher'!H207="","",'[1]TCE - ANEXO III - Preencher'!H207)</f>
        <v>44044</v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184.33</v>
      </c>
      <c r="L198" s="15">
        <f>'[1]TCE - ANEXO III - Preencher'!M207</f>
        <v>0</v>
      </c>
      <c r="M198" s="15">
        <f t="shared" si="19"/>
        <v>184.33</v>
      </c>
      <c r="N198" s="15">
        <f>'[1]TCE - ANEXO III - Preencher'!O207</f>
        <v>1.9</v>
      </c>
      <c r="O198" s="15">
        <f>'[1]TCE - ANEXO III - Preencher'!P207</f>
        <v>0</v>
      </c>
      <c r="P198" s="16">
        <f t="shared" si="20"/>
        <v>1.9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186.23000000000002</v>
      </c>
    </row>
    <row r="199" spans="1:28" x14ac:dyDescent="0.2">
      <c r="A199" s="8">
        <f>IFERROR(VLOOKUP(B199,'[1]DADOS (OCULTAR)'!$P$3:$R$56,3,0),"")</f>
        <v>10894988000648</v>
      </c>
      <c r="B199" s="9" t="str">
        <f>'[1]TCE - ANEXO III - Preencher'!C208</f>
        <v>HOSPITAL SÃO SEBASTIÃO</v>
      </c>
      <c r="C199" s="10"/>
      <c r="D199" s="11" t="str">
        <f>'[1]TCE - ANEXO III - Preencher'!E208</f>
        <v>VALDEIR DOGIVAL DA SILVA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5143-20</v>
      </c>
      <c r="G199" s="13">
        <f>IF('[1]TCE - ANEXO III - Preencher'!H208="","",'[1]TCE - ANEXO III - Preencher'!H208)</f>
        <v>44044</v>
      </c>
      <c r="H199" s="14">
        <f>'[1]TCE - ANEXO III - Preencher'!I208</f>
        <v>14.63</v>
      </c>
      <c r="I199" s="14">
        <f>'[1]TCE - ANEXO III - Preencher'!J208</f>
        <v>117.04</v>
      </c>
      <c r="J199" s="14">
        <f>'[1]TCE - ANEXO III - Preencher'!K208</f>
        <v>0</v>
      </c>
      <c r="K199" s="15">
        <f>'[1]TCE - ANEXO III - Preencher'!L208</f>
        <v>184.33</v>
      </c>
      <c r="L199" s="15">
        <f>'[1]TCE - ANEXO III - Preencher'!M208</f>
        <v>0</v>
      </c>
      <c r="M199" s="15">
        <f t="shared" si="19"/>
        <v>184.33</v>
      </c>
      <c r="N199" s="15">
        <f>'[1]TCE - ANEXO III - Preencher'!O208</f>
        <v>0.47</v>
      </c>
      <c r="O199" s="15">
        <f>'[1]TCE - ANEXO III - Preencher'!P208</f>
        <v>0</v>
      </c>
      <c r="P199" s="16">
        <f t="shared" si="20"/>
        <v>0.47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316.47000000000003</v>
      </c>
    </row>
    <row r="200" spans="1:28" x14ac:dyDescent="0.2">
      <c r="A200" s="8">
        <f>IFERROR(VLOOKUP(B200,'[1]DADOS (OCULTAR)'!$P$3:$R$56,3,0),"")</f>
        <v>10894988000648</v>
      </c>
      <c r="B200" s="9" t="str">
        <f>'[1]TCE - ANEXO III - Preencher'!C209</f>
        <v>HOSPITAL SÃO SEBASTIÃO</v>
      </c>
      <c r="C200" s="10"/>
      <c r="D200" s="11" t="str">
        <f>'[1]TCE - ANEXO III - Preencher'!E209</f>
        <v>VALDILENE FERREIRA DA SILVA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3222-05</v>
      </c>
      <c r="G200" s="13">
        <f>IF('[1]TCE - ANEXO III - Preencher'!H209="","",'[1]TCE - ANEXO III - Preencher'!H209)</f>
        <v>44044</v>
      </c>
      <c r="H200" s="14">
        <f>'[1]TCE - ANEXO III - Preencher'!I209</f>
        <v>14.9</v>
      </c>
      <c r="I200" s="14">
        <f>'[1]TCE - ANEXO III - Preencher'!J209</f>
        <v>119.26</v>
      </c>
      <c r="J200" s="14">
        <f>'[1]TCE - ANEXO III - Preencher'!K209</f>
        <v>0</v>
      </c>
      <c r="K200" s="15">
        <f>'[1]TCE - ANEXO III - Preencher'!L209</f>
        <v>184.33</v>
      </c>
      <c r="L200" s="15">
        <f>'[1]TCE - ANEXO III - Preencher'!M209</f>
        <v>0</v>
      </c>
      <c r="M200" s="15">
        <f t="shared" si="19"/>
        <v>184.33</v>
      </c>
      <c r="N200" s="15">
        <f>'[1]TCE - ANEXO III - Preencher'!O209</f>
        <v>0.47</v>
      </c>
      <c r="O200" s="15">
        <f>'[1]TCE - ANEXO III - Preencher'!P209</f>
        <v>0</v>
      </c>
      <c r="P200" s="16">
        <f t="shared" si="20"/>
        <v>0.47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318.96000000000004</v>
      </c>
    </row>
    <row r="201" spans="1:28" x14ac:dyDescent="0.2">
      <c r="A201" s="8">
        <f>IFERROR(VLOOKUP(B201,'[1]DADOS (OCULTAR)'!$P$3:$R$56,3,0),"")</f>
        <v>10894988000648</v>
      </c>
      <c r="B201" s="9" t="str">
        <f>'[1]TCE - ANEXO III - Preencher'!C210</f>
        <v>HOSPITAL SÃO SEBASTIÃO</v>
      </c>
      <c r="C201" s="10"/>
      <c r="D201" s="11" t="str">
        <f>'[1]TCE - ANEXO III - Preencher'!E210</f>
        <v>VALQUIRIA MARIA DA SILVA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>
        <f>IF('[1]TCE - ANEXO III - Preencher'!H210="","",'[1]TCE - ANEXO III - Preencher'!H210)</f>
        <v>44044</v>
      </c>
      <c r="H201" s="14">
        <f>'[1]TCE - ANEXO III - Preencher'!I210</f>
        <v>14.94</v>
      </c>
      <c r="I201" s="14">
        <f>'[1]TCE - ANEXO III - Preencher'!J210</f>
        <v>119.59</v>
      </c>
      <c r="J201" s="14">
        <f>'[1]TCE - ANEXO III - Preencher'!K210</f>
        <v>0</v>
      </c>
      <c r="K201" s="15">
        <f>'[1]TCE - ANEXO III - Preencher'!L210</f>
        <v>184.33</v>
      </c>
      <c r="L201" s="15">
        <f>'[1]TCE - ANEXO III - Preencher'!M210</f>
        <v>0</v>
      </c>
      <c r="M201" s="15">
        <f t="shared" si="19"/>
        <v>184.33</v>
      </c>
      <c r="N201" s="15">
        <f>'[1]TCE - ANEXO III - Preencher'!O210</f>
        <v>0.47</v>
      </c>
      <c r="O201" s="15">
        <f>'[1]TCE - ANEXO III - Preencher'!P210</f>
        <v>0</v>
      </c>
      <c r="P201" s="16">
        <f t="shared" si="20"/>
        <v>0.47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319.33000000000004</v>
      </c>
    </row>
    <row r="202" spans="1:28" x14ac:dyDescent="0.2">
      <c r="A202" s="8">
        <f>IFERROR(VLOOKUP(B202,'[1]DADOS (OCULTAR)'!$P$3:$R$56,3,0),"")</f>
        <v>10894988000648</v>
      </c>
      <c r="B202" s="9" t="str">
        <f>'[1]TCE - ANEXO III - Preencher'!C211</f>
        <v>HOSPITAL SÃO SEBASTIÃO</v>
      </c>
      <c r="C202" s="10"/>
      <c r="D202" s="11" t="str">
        <f>'[1]TCE - ANEXO III - Preencher'!E211</f>
        <v>VANDERLANIA SILVA GOMES BEZERRA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>
        <f>IF('[1]TCE - ANEXO III - Preencher'!H211="","",'[1]TCE - ANEXO III - Preencher'!H211)</f>
        <v>44044</v>
      </c>
      <c r="H202" s="14">
        <f>'[1]TCE - ANEXO III - Preencher'!I211</f>
        <v>10.49</v>
      </c>
      <c r="I202" s="14">
        <f>'[1]TCE - ANEXO III - Preencher'!J211</f>
        <v>83.91</v>
      </c>
      <c r="J202" s="14">
        <f>'[1]TCE - ANEXO III - Preencher'!K211</f>
        <v>0</v>
      </c>
      <c r="K202" s="15">
        <f>'[1]TCE - ANEXO III - Preencher'!L211</f>
        <v>184.33</v>
      </c>
      <c r="L202" s="15">
        <f>'[1]TCE - ANEXO III - Preencher'!M211</f>
        <v>0</v>
      </c>
      <c r="M202" s="15">
        <f t="shared" si="19"/>
        <v>184.33</v>
      </c>
      <c r="N202" s="15">
        <f>'[1]TCE - ANEXO III - Preencher'!O211</f>
        <v>0.47</v>
      </c>
      <c r="O202" s="15">
        <f>'[1]TCE - ANEXO III - Preencher'!P211</f>
        <v>0</v>
      </c>
      <c r="P202" s="16">
        <f t="shared" si="20"/>
        <v>0.47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279.20000000000005</v>
      </c>
    </row>
    <row r="203" spans="1:28" x14ac:dyDescent="0.2">
      <c r="A203" s="8">
        <f>IFERROR(VLOOKUP(B203,'[1]DADOS (OCULTAR)'!$P$3:$R$56,3,0),"")</f>
        <v>10894988000648</v>
      </c>
      <c r="B203" s="9" t="str">
        <f>'[1]TCE - ANEXO III - Preencher'!C212</f>
        <v>HOSPITAL SÃO SEBASTIÃO</v>
      </c>
      <c r="C203" s="10"/>
      <c r="D203" s="11" t="str">
        <f>'[1]TCE - ANEXO III - Preencher'!E212</f>
        <v>VANIA DE OLIVEIRA LIMA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4141-05</v>
      </c>
      <c r="G203" s="13">
        <f>IF('[1]TCE - ANEXO III - Preencher'!H212="","",'[1]TCE - ANEXO III - Preencher'!H212)</f>
        <v>44044</v>
      </c>
      <c r="H203" s="14">
        <f>'[1]TCE - ANEXO III - Preencher'!I212</f>
        <v>15.2</v>
      </c>
      <c r="I203" s="14">
        <f>'[1]TCE - ANEXO III - Preencher'!J212</f>
        <v>121.57</v>
      </c>
      <c r="J203" s="14">
        <f>'[1]TCE - ANEXO III - Preencher'!K212</f>
        <v>0</v>
      </c>
      <c r="K203" s="15">
        <f>'[1]TCE - ANEXO III - Preencher'!L212</f>
        <v>184.33</v>
      </c>
      <c r="L203" s="15">
        <f>'[1]TCE - ANEXO III - Preencher'!M212</f>
        <v>0</v>
      </c>
      <c r="M203" s="15">
        <f t="shared" si="19"/>
        <v>184.33</v>
      </c>
      <c r="N203" s="15">
        <f>'[1]TCE - ANEXO III - Preencher'!O212</f>
        <v>0.47</v>
      </c>
      <c r="O203" s="15">
        <f>'[1]TCE - ANEXO III - Preencher'!P212</f>
        <v>0</v>
      </c>
      <c r="P203" s="16">
        <f t="shared" si="20"/>
        <v>0.47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321.57000000000005</v>
      </c>
    </row>
    <row r="204" spans="1:28" x14ac:dyDescent="0.2">
      <c r="A204" s="8">
        <f>IFERROR(VLOOKUP(B204,'[1]DADOS (OCULTAR)'!$P$3:$R$56,3,0),"")</f>
        <v>10894988000648</v>
      </c>
      <c r="B204" s="9" t="str">
        <f>'[1]TCE - ANEXO III - Preencher'!C213</f>
        <v>HOSPITAL SÃO SEBASTIÃO</v>
      </c>
      <c r="C204" s="10"/>
      <c r="D204" s="11" t="str">
        <f>'[1]TCE - ANEXO III - Preencher'!E213</f>
        <v>VANISE MARIA DA SILVA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2515-20</v>
      </c>
      <c r="G204" s="13">
        <f>IF('[1]TCE - ANEXO III - Preencher'!H213="","",'[1]TCE - ANEXO III - Preencher'!H213)</f>
        <v>44044</v>
      </c>
      <c r="H204" s="14">
        <f>'[1]TCE - ANEXO III - Preencher'!I213</f>
        <v>24.31</v>
      </c>
      <c r="I204" s="14">
        <f>'[1]TCE - ANEXO III - Preencher'!J213</f>
        <v>194.48</v>
      </c>
      <c r="J204" s="14">
        <f>'[1]TCE - ANEXO III - Preencher'!K213</f>
        <v>0</v>
      </c>
      <c r="K204" s="15">
        <f>'[1]TCE - ANEXO III - Preencher'!L213</f>
        <v>184.33</v>
      </c>
      <c r="L204" s="15">
        <f>'[1]TCE - ANEXO III - Preencher'!M213</f>
        <v>0</v>
      </c>
      <c r="M204" s="15">
        <f t="shared" si="19"/>
        <v>184.33</v>
      </c>
      <c r="N204" s="15">
        <f>'[1]TCE - ANEXO III - Preencher'!O213</f>
        <v>0.47</v>
      </c>
      <c r="O204" s="15">
        <f>'[1]TCE - ANEXO III - Preencher'!P213</f>
        <v>0</v>
      </c>
      <c r="P204" s="16">
        <f t="shared" si="20"/>
        <v>0.47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403.59000000000003</v>
      </c>
    </row>
    <row r="205" spans="1:28" x14ac:dyDescent="0.2">
      <c r="A205" s="8">
        <f>IFERROR(VLOOKUP(B205,'[1]DADOS (OCULTAR)'!$P$3:$R$56,3,0),"")</f>
        <v>10894988000648</v>
      </c>
      <c r="B205" s="9" t="str">
        <f>'[1]TCE - ANEXO III - Preencher'!C214</f>
        <v>HOSPITAL SÃO SEBASTIÃO</v>
      </c>
      <c r="C205" s="10"/>
      <c r="D205" s="11" t="str">
        <f>'[1]TCE - ANEXO III - Preencher'!E214</f>
        <v>VERUCIA PATRICIA BELARMINO DA SILVA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2237-10</v>
      </c>
      <c r="G205" s="13">
        <f>IF('[1]TCE - ANEXO III - Preencher'!H214="","",'[1]TCE - ANEXO III - Preencher'!H214)</f>
        <v>44044</v>
      </c>
      <c r="H205" s="14">
        <f>'[1]TCE - ANEXO III - Preencher'!I214</f>
        <v>24.66</v>
      </c>
      <c r="I205" s="14">
        <f>'[1]TCE - ANEXO III - Preencher'!J214</f>
        <v>197.28</v>
      </c>
      <c r="J205" s="14">
        <f>'[1]TCE - ANEXO III - Preencher'!K214</f>
        <v>0</v>
      </c>
      <c r="K205" s="15">
        <f>'[1]TCE - ANEXO III - Preencher'!L214</f>
        <v>184.33</v>
      </c>
      <c r="L205" s="15">
        <f>'[1]TCE - ANEXO III - Preencher'!M214</f>
        <v>0</v>
      </c>
      <c r="M205" s="15">
        <f t="shared" si="19"/>
        <v>184.33</v>
      </c>
      <c r="N205" s="15">
        <f>'[1]TCE - ANEXO III - Preencher'!O214</f>
        <v>0.47</v>
      </c>
      <c r="O205" s="15">
        <f>'[1]TCE - ANEXO III - Preencher'!P214</f>
        <v>0</v>
      </c>
      <c r="P205" s="16">
        <f t="shared" si="20"/>
        <v>0.47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406.74</v>
      </c>
    </row>
    <row r="206" spans="1:28" x14ac:dyDescent="0.2">
      <c r="A206" s="8">
        <f>IFERROR(VLOOKUP(B206,'[1]DADOS (OCULTAR)'!$P$3:$R$56,3,0),"")</f>
        <v>10894988000648</v>
      </c>
      <c r="B206" s="9" t="str">
        <f>'[1]TCE - ANEXO III - Preencher'!C215</f>
        <v>HOSPITAL SÃO SEBASTIÃO</v>
      </c>
      <c r="C206" s="10"/>
      <c r="D206" s="11" t="str">
        <f>'[1]TCE - ANEXO III - Preencher'!E215</f>
        <v>VIOLETA CANEJO ROSSE</v>
      </c>
      <c r="E206" s="9" t="str">
        <f>IF('[1]TCE - ANEXO III - Preencher'!F215="4 - Assistência Odontológica","2 - Outros Profissionais da Saúde",'[1]TCE - ANEXO III - Preencher'!F215)</f>
        <v>1 - Médico</v>
      </c>
      <c r="F206" s="12" t="str">
        <f>'[1]TCE - ANEXO III - Preencher'!G215</f>
        <v>2251-25</v>
      </c>
      <c r="G206" s="13">
        <f>IF('[1]TCE - ANEXO III - Preencher'!H215="","",'[1]TCE - ANEXO III - Preencher'!H215)</f>
        <v>44044</v>
      </c>
      <c r="H206" s="14">
        <f>'[1]TCE - ANEXO III - Preencher'!I215</f>
        <v>74.62</v>
      </c>
      <c r="I206" s="14">
        <f>'[1]TCE - ANEXO III - Preencher'!J215</f>
        <v>596.9</v>
      </c>
      <c r="J206" s="14">
        <f>'[1]TCE - ANEXO III - Preencher'!K215</f>
        <v>0</v>
      </c>
      <c r="K206" s="15">
        <f>'[1]TCE - ANEXO III - Preencher'!L215</f>
        <v>184.33</v>
      </c>
      <c r="L206" s="15">
        <f>'[1]TCE - ANEXO III - Preencher'!M215</f>
        <v>0</v>
      </c>
      <c r="M206" s="15">
        <f t="shared" si="19"/>
        <v>184.33</v>
      </c>
      <c r="N206" s="15">
        <f>'[1]TCE - ANEXO III - Preencher'!O215</f>
        <v>7.52</v>
      </c>
      <c r="O206" s="15">
        <f>'[1]TCE - ANEXO III - Preencher'!P215</f>
        <v>0</v>
      </c>
      <c r="P206" s="16">
        <f t="shared" si="20"/>
        <v>7.52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863.37</v>
      </c>
    </row>
    <row r="207" spans="1:28" x14ac:dyDescent="0.2">
      <c r="A207" s="8">
        <f>IFERROR(VLOOKUP(B207,'[1]DADOS (OCULTAR)'!$P$3:$R$56,3,0),"")</f>
        <v>10894988000648</v>
      </c>
      <c r="B207" s="9" t="str">
        <f>'[1]TCE - ANEXO III - Preencher'!C216</f>
        <v>HOSPITAL SÃO SEBASTIÃO</v>
      </c>
      <c r="C207" s="10"/>
      <c r="D207" s="11" t="str">
        <f>'[1]TCE - ANEXO III - Preencher'!E216</f>
        <v>VIVIANE CAVALCANTI DE TORRES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2235-05</v>
      </c>
      <c r="G207" s="13">
        <f>IF('[1]TCE - ANEXO III - Preencher'!H216="","",'[1]TCE - ANEXO III - Preencher'!H216)</f>
        <v>44044</v>
      </c>
      <c r="H207" s="14">
        <f>'[1]TCE - ANEXO III - Preencher'!I216</f>
        <v>26.46</v>
      </c>
      <c r="I207" s="14">
        <f>'[1]TCE - ANEXO III - Preencher'!J216</f>
        <v>211.73</v>
      </c>
      <c r="J207" s="14">
        <f>'[1]TCE - ANEXO III - Preencher'!K216</f>
        <v>0</v>
      </c>
      <c r="K207" s="15">
        <f>'[1]TCE - ANEXO III - Preencher'!L216</f>
        <v>184.33</v>
      </c>
      <c r="L207" s="15">
        <f>'[1]TCE - ANEXO III - Preencher'!M216</f>
        <v>0</v>
      </c>
      <c r="M207" s="15">
        <f t="shared" si="19"/>
        <v>184.33</v>
      </c>
      <c r="N207" s="15">
        <f>'[1]TCE - ANEXO III - Preencher'!O216</f>
        <v>1.9</v>
      </c>
      <c r="O207" s="15">
        <f>'[1]TCE - ANEXO III - Preencher'!P216</f>
        <v>0</v>
      </c>
      <c r="P207" s="16">
        <f t="shared" si="20"/>
        <v>1.9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424.41999999999996</v>
      </c>
    </row>
    <row r="208" spans="1:28" x14ac:dyDescent="0.2">
      <c r="A208" s="8">
        <f>IFERROR(VLOOKUP(B208,'[1]DADOS (OCULTAR)'!$P$3:$R$56,3,0),"")</f>
        <v>10894988000648</v>
      </c>
      <c r="B208" s="9" t="str">
        <f>'[1]TCE - ANEXO III - Preencher'!C217</f>
        <v>HOSPITAL SÃO SEBASTIÃO</v>
      </c>
      <c r="C208" s="10"/>
      <c r="D208" s="11" t="str">
        <f>'[1]TCE - ANEXO III - Preencher'!E217</f>
        <v>WALQUIRIA BERNARDINA SIMOES OLIVEIRA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5163-45</v>
      </c>
      <c r="G208" s="13">
        <f>IF('[1]TCE - ANEXO III - Preencher'!H217="","",'[1]TCE - ANEXO III - Preencher'!H217)</f>
        <v>44044</v>
      </c>
      <c r="H208" s="14">
        <f>'[1]TCE - ANEXO III - Preencher'!I217</f>
        <v>12.55</v>
      </c>
      <c r="I208" s="14">
        <f>'[1]TCE - ANEXO III - Preencher'!J217</f>
        <v>100.33</v>
      </c>
      <c r="J208" s="14">
        <f>'[1]TCE - ANEXO III - Preencher'!K217</f>
        <v>0</v>
      </c>
      <c r="K208" s="15">
        <f>'[1]TCE - ANEXO III - Preencher'!L217</f>
        <v>184.33</v>
      </c>
      <c r="L208" s="15">
        <f>'[1]TCE - ANEXO III - Preencher'!M217</f>
        <v>0</v>
      </c>
      <c r="M208" s="15">
        <f t="shared" si="19"/>
        <v>184.33</v>
      </c>
      <c r="N208" s="15">
        <f>'[1]TCE - ANEXO III - Preencher'!O217</f>
        <v>0.47</v>
      </c>
      <c r="O208" s="15">
        <f>'[1]TCE - ANEXO III - Preencher'!P217</f>
        <v>0</v>
      </c>
      <c r="P208" s="16">
        <f t="shared" si="20"/>
        <v>0.47</v>
      </c>
      <c r="Q208" s="15">
        <f>'[1]TCE - ANEXO III - Preencher'!R217</f>
        <v>105.6</v>
      </c>
      <c r="R208" s="15">
        <f>'[1]TCE - ANEXO III - Preencher'!S217</f>
        <v>62.7</v>
      </c>
      <c r="S208" s="16">
        <f t="shared" si="21"/>
        <v>42.899999999999991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340.58000000000004</v>
      </c>
    </row>
    <row r="209" spans="1:28" x14ac:dyDescent="0.2">
      <c r="A209" s="8">
        <f>IFERROR(VLOOKUP(B209,'[1]DADOS (OCULTAR)'!$P$3:$R$56,3,0),"")</f>
        <v>10894988000648</v>
      </c>
      <c r="B209" s="9" t="str">
        <f>'[1]TCE - ANEXO III - Preencher'!C218</f>
        <v>HOSPITAL SÃO SEBASTIÃO</v>
      </c>
      <c r="C209" s="10"/>
      <c r="D209" s="11" t="str">
        <f>'[1]TCE - ANEXO III - Preencher'!E218</f>
        <v>WANESSA DE MELO SILVA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2516-05</v>
      </c>
      <c r="G209" s="13">
        <f>IF('[1]TCE - ANEXO III - Preencher'!H218="","",'[1]TCE - ANEXO III - Preencher'!H218)</f>
        <v>44044</v>
      </c>
      <c r="H209" s="14">
        <f>'[1]TCE - ANEXO III - Preencher'!I218</f>
        <v>27.61</v>
      </c>
      <c r="I209" s="14">
        <f>'[1]TCE - ANEXO III - Preencher'!J218</f>
        <v>220.92</v>
      </c>
      <c r="J209" s="14">
        <f>'[1]TCE - ANEXO III - Preencher'!K218</f>
        <v>0</v>
      </c>
      <c r="K209" s="15">
        <f>'[1]TCE - ANEXO III - Preencher'!L218</f>
        <v>184.33</v>
      </c>
      <c r="L209" s="15">
        <f>'[1]TCE - ANEXO III - Preencher'!M218</f>
        <v>0</v>
      </c>
      <c r="M209" s="15">
        <f t="shared" si="19"/>
        <v>184.33</v>
      </c>
      <c r="N209" s="15">
        <f>'[1]TCE - ANEXO III - Preencher'!O218</f>
        <v>0.47</v>
      </c>
      <c r="O209" s="15">
        <f>'[1]TCE - ANEXO III - Preencher'!P218</f>
        <v>0</v>
      </c>
      <c r="P209" s="16">
        <f t="shared" si="20"/>
        <v>0.47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433.33000000000004</v>
      </c>
    </row>
    <row r="210" spans="1:28" x14ac:dyDescent="0.2">
      <c r="A210" s="8">
        <f>IFERROR(VLOOKUP(B210,'[1]DADOS (OCULTAR)'!$P$3:$R$56,3,0),"")</f>
        <v>10894988000648</v>
      </c>
      <c r="B210" s="9" t="str">
        <f>'[1]TCE - ANEXO III - Preencher'!C219</f>
        <v>HOSPITAL SÃO SEBASTIÃO</v>
      </c>
      <c r="C210" s="10"/>
      <c r="D210" s="11" t="str">
        <f>'[1]TCE - ANEXO III - Preencher'!E219</f>
        <v>WANESSA MARIA TENORIO DOS SANTOS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2236-05</v>
      </c>
      <c r="G210" s="13">
        <f>IF('[1]TCE - ANEXO III - Preencher'!H219="","",'[1]TCE - ANEXO III - Preencher'!H219)</f>
        <v>44044</v>
      </c>
      <c r="H210" s="14">
        <f>'[1]TCE - ANEXO III - Preencher'!I219</f>
        <v>19.57</v>
      </c>
      <c r="I210" s="14">
        <f>'[1]TCE - ANEXO III - Preencher'!J219</f>
        <v>156.58000000000001</v>
      </c>
      <c r="J210" s="14">
        <f>'[1]TCE - ANEXO III - Preencher'!K219</f>
        <v>0</v>
      </c>
      <c r="K210" s="15">
        <f>'[1]TCE - ANEXO III - Preencher'!L219</f>
        <v>184.33</v>
      </c>
      <c r="L210" s="15">
        <f>'[1]TCE - ANEXO III - Preencher'!M219</f>
        <v>0</v>
      </c>
      <c r="M210" s="15">
        <f t="shared" si="19"/>
        <v>184.33</v>
      </c>
      <c r="N210" s="15">
        <f>'[1]TCE - ANEXO III - Preencher'!O219</f>
        <v>0.47</v>
      </c>
      <c r="O210" s="15">
        <f>'[1]TCE - ANEXO III - Preencher'!P219</f>
        <v>0</v>
      </c>
      <c r="P210" s="16">
        <f t="shared" si="20"/>
        <v>0.47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360.95000000000005</v>
      </c>
    </row>
    <row r="211" spans="1:28" x14ac:dyDescent="0.2">
      <c r="A211" s="8">
        <f>IFERROR(VLOOKUP(B211,'[1]DADOS (OCULTAR)'!$P$3:$R$56,3,0),"")</f>
        <v>10894988000648</v>
      </c>
      <c r="B211" s="9" t="str">
        <f>'[1]TCE - ANEXO III - Preencher'!C220</f>
        <v>HOSPITAL SÃO SEBASTIÃO</v>
      </c>
      <c r="C211" s="10"/>
      <c r="D211" s="11" t="str">
        <f>'[1]TCE - ANEXO III - Preencher'!E220</f>
        <v>WELLIDA DARCIA DE LIMA FERREIRA CARVALHO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>
        <f>IF('[1]TCE - ANEXO III - Preencher'!H220="","",'[1]TCE - ANEXO III - Preencher'!H220)</f>
        <v>44044</v>
      </c>
      <c r="H211" s="14">
        <f>'[1]TCE - ANEXO III - Preencher'!I220</f>
        <v>14.26</v>
      </c>
      <c r="I211" s="14">
        <f>'[1]TCE - ANEXO III - Preencher'!J220</f>
        <v>114.14</v>
      </c>
      <c r="J211" s="14">
        <f>'[1]TCE - ANEXO III - Preencher'!K220</f>
        <v>0</v>
      </c>
      <c r="K211" s="15">
        <f>'[1]TCE - ANEXO III - Preencher'!L220</f>
        <v>184.33</v>
      </c>
      <c r="L211" s="15">
        <f>'[1]TCE - ANEXO III - Preencher'!M220</f>
        <v>0</v>
      </c>
      <c r="M211" s="15">
        <f t="shared" si="19"/>
        <v>184.33</v>
      </c>
      <c r="N211" s="15">
        <f>'[1]TCE - ANEXO III - Preencher'!O220</f>
        <v>0.47</v>
      </c>
      <c r="O211" s="15">
        <f>'[1]TCE - ANEXO III - Preencher'!P220</f>
        <v>0</v>
      </c>
      <c r="P211" s="16">
        <f t="shared" si="20"/>
        <v>0.47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64</v>
      </c>
      <c r="U211" s="15">
        <f>'[1]TCE - ANEXO III - Preencher'!V220</f>
        <v>0</v>
      </c>
      <c r="V211" s="16">
        <f t="shared" si="22"/>
        <v>64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377.20000000000005</v>
      </c>
    </row>
    <row r="212" spans="1:28" x14ac:dyDescent="0.2">
      <c r="A212" s="8">
        <f>IFERROR(VLOOKUP(B212,'[1]DADOS (OCULTAR)'!$P$3:$R$56,3,0),"")</f>
        <v>10894988000648</v>
      </c>
      <c r="B212" s="9" t="str">
        <f>'[1]TCE - ANEXO III - Preencher'!C221</f>
        <v>HOSPITAL SÃO SEBASTIÃO</v>
      </c>
      <c r="C212" s="10"/>
      <c r="D212" s="11" t="str">
        <f>'[1]TCE - ANEXO III - Preencher'!E221</f>
        <v>WILTON PORTELA GOMES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>
        <f>IF('[1]TCE - ANEXO III - Preencher'!H221="","",'[1]TCE - ANEXO III - Preencher'!H221)</f>
        <v>44044</v>
      </c>
      <c r="H212" s="14">
        <f>'[1]TCE - ANEXO III - Preencher'!I221</f>
        <v>12.91</v>
      </c>
      <c r="I212" s="14">
        <f>'[1]TCE - ANEXO III - Preencher'!J221</f>
        <v>103.3</v>
      </c>
      <c r="J212" s="14">
        <f>'[1]TCE - ANEXO III - Preencher'!K221</f>
        <v>0</v>
      </c>
      <c r="K212" s="15">
        <f>'[1]TCE - ANEXO III - Preencher'!L221</f>
        <v>184.33</v>
      </c>
      <c r="L212" s="15">
        <f>'[1]TCE - ANEXO III - Preencher'!M221</f>
        <v>0</v>
      </c>
      <c r="M212" s="15">
        <f t="shared" si="19"/>
        <v>184.33</v>
      </c>
      <c r="N212" s="15">
        <f>'[1]TCE - ANEXO III - Preencher'!O221</f>
        <v>0.47</v>
      </c>
      <c r="O212" s="15">
        <f>'[1]TCE - ANEXO III - Preencher'!P221</f>
        <v>0</v>
      </c>
      <c r="P212" s="16">
        <f t="shared" si="20"/>
        <v>0.47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301.01000000000005</v>
      </c>
    </row>
    <row r="213" spans="1:28" x14ac:dyDescent="0.2">
      <c r="A213" s="8">
        <f>IFERROR(VLOOKUP(B213,'[1]DADOS (OCULTAR)'!$P$3:$R$56,3,0),"")</f>
        <v>10894988000648</v>
      </c>
      <c r="B213" s="9" t="str">
        <f>'[1]TCE - ANEXO III - Preencher'!C222</f>
        <v>HOSPITAL SÃO SEBASTIÃO</v>
      </c>
      <c r="C213" s="10"/>
      <c r="D213" s="11" t="str">
        <f>'[1]TCE - ANEXO III - Preencher'!E222</f>
        <v>YALE KLESIANA BARBOSA LINS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>
        <f>IF('[1]TCE - ANEXO III - Preencher'!H222="","",'[1]TCE - ANEXO III - Preencher'!H222)</f>
        <v>44044</v>
      </c>
      <c r="H213" s="14">
        <f>'[1]TCE - ANEXO III - Preencher'!I222</f>
        <v>18.05</v>
      </c>
      <c r="I213" s="14">
        <f>'[1]TCE - ANEXO III - Preencher'!J222</f>
        <v>144.43</v>
      </c>
      <c r="J213" s="14">
        <f>'[1]TCE - ANEXO III - Preencher'!K222</f>
        <v>0</v>
      </c>
      <c r="K213" s="15">
        <f>'[1]TCE - ANEXO III - Preencher'!L222</f>
        <v>184.33</v>
      </c>
      <c r="L213" s="15">
        <f>'[1]TCE - ANEXO III - Preencher'!M222</f>
        <v>0</v>
      </c>
      <c r="M213" s="15">
        <f t="shared" si="19"/>
        <v>184.33</v>
      </c>
      <c r="N213" s="15">
        <f>'[1]TCE - ANEXO III - Preencher'!O222</f>
        <v>0.47</v>
      </c>
      <c r="O213" s="15">
        <f>'[1]TCE - ANEXO III - Preencher'!P222</f>
        <v>0</v>
      </c>
      <c r="P213" s="16">
        <f t="shared" si="20"/>
        <v>0.47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347.28000000000009</v>
      </c>
    </row>
    <row r="214" spans="1:28" x14ac:dyDescent="0.2">
      <c r="A214" s="8">
        <f>IFERROR(VLOOKUP(B214,'[1]DADOS (OCULTAR)'!$P$3:$R$56,3,0),"")</f>
        <v>10894988000648</v>
      </c>
      <c r="B214" s="9" t="str">
        <f>'[1]TCE - ANEXO III - Preencher'!C223</f>
        <v>HOSPITAL SÃO SEBASTIÃO</v>
      </c>
      <c r="C214" s="10"/>
      <c r="D214" s="11" t="str">
        <f>'[1]TCE - ANEXO III - Preencher'!E223</f>
        <v>YANA BARROS CARVALHO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2235-05</v>
      </c>
      <c r="G214" s="13">
        <f>IF('[1]TCE - ANEXO III - Preencher'!H223="","",'[1]TCE - ANEXO III - Preencher'!H223)</f>
        <v>44044</v>
      </c>
      <c r="H214" s="14">
        <f>'[1]TCE - ANEXO III - Preencher'!I223</f>
        <v>26.37</v>
      </c>
      <c r="I214" s="14">
        <f>'[1]TCE - ANEXO III - Preencher'!J223</f>
        <v>210.98</v>
      </c>
      <c r="J214" s="14">
        <f>'[1]TCE - ANEXO III - Preencher'!K223</f>
        <v>0</v>
      </c>
      <c r="K214" s="15">
        <f>'[1]TCE - ANEXO III - Preencher'!L223</f>
        <v>184.33</v>
      </c>
      <c r="L214" s="15">
        <f>'[1]TCE - ANEXO III - Preencher'!M223</f>
        <v>0</v>
      </c>
      <c r="M214" s="15">
        <f t="shared" si="19"/>
        <v>184.33</v>
      </c>
      <c r="N214" s="15">
        <f>'[1]TCE - ANEXO III - Preencher'!O223</f>
        <v>1.9</v>
      </c>
      <c r="O214" s="15">
        <f>'[1]TCE - ANEXO III - Preencher'!P223</f>
        <v>0</v>
      </c>
      <c r="P214" s="16">
        <f t="shared" si="20"/>
        <v>1.9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423.58</v>
      </c>
    </row>
    <row r="215" spans="1:28" x14ac:dyDescent="0.2">
      <c r="A215" s="8">
        <f>IFERROR(VLOOKUP(B215,'[1]DADOS (OCULTAR)'!$P$3:$R$56,3,0),"")</f>
        <v>10894988000648</v>
      </c>
      <c r="B215" s="9" t="str">
        <f>'[1]TCE - ANEXO III - Preencher'!C224</f>
        <v>HOSPITAL SÃO SEBASTIÃO</v>
      </c>
      <c r="C215" s="10"/>
      <c r="D215" s="11" t="str">
        <f>'[1]TCE - ANEXO III - Preencher'!E224</f>
        <v>ADRIANA LIMA DA SILVA MONTEIRO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>
        <f>IF('[1]TCE - ANEXO III - Preencher'!H224="","",'[1]TCE - ANEXO III - Preencher'!H224)</f>
        <v>44044</v>
      </c>
      <c r="H215" s="14">
        <f>'[1]TCE - ANEXO III - Preencher'!I224</f>
        <v>23.78</v>
      </c>
      <c r="I215" s="14">
        <f>'[1]TCE - ANEXO III - Preencher'!J224</f>
        <v>190.24</v>
      </c>
      <c r="J215" s="14">
        <f>'[1]TCE - ANEXO III - Preencher'!K224</f>
        <v>0</v>
      </c>
      <c r="K215" s="15">
        <f>'[1]TCE - ANEXO III - Preencher'!L224</f>
        <v>184.33</v>
      </c>
      <c r="L215" s="15">
        <f>'[1]TCE - ANEXO III - Preencher'!M224</f>
        <v>0</v>
      </c>
      <c r="M215" s="15">
        <f t="shared" si="19"/>
        <v>184.33</v>
      </c>
      <c r="N215" s="15">
        <f>'[1]TCE - ANEXO III - Preencher'!O224</f>
        <v>0.47</v>
      </c>
      <c r="O215" s="15">
        <f>'[1]TCE - ANEXO III - Preencher'!P224</f>
        <v>0</v>
      </c>
      <c r="P215" s="16">
        <f t="shared" si="20"/>
        <v>0.47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64</v>
      </c>
      <c r="U215" s="15">
        <f>'[1]TCE - ANEXO III - Preencher'!V224</f>
        <v>0</v>
      </c>
      <c r="V215" s="16">
        <f t="shared" si="22"/>
        <v>64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462.82000000000005</v>
      </c>
    </row>
    <row r="216" spans="1:28" x14ac:dyDescent="0.2">
      <c r="A216" s="8">
        <f>IFERROR(VLOOKUP(B216,'[1]DADOS (OCULTAR)'!$P$3:$R$56,3,0),"")</f>
        <v>10894988000648</v>
      </c>
      <c r="B216" s="9" t="str">
        <f>'[1]TCE - ANEXO III - Preencher'!C225</f>
        <v>HOSPITAL SÃO SEBASTIÃO</v>
      </c>
      <c r="C216" s="10"/>
      <c r="D216" s="11" t="str">
        <f>'[1]TCE - ANEXO III - Preencher'!E225</f>
        <v>BRUNO TENORIO GONÇALVES DA SILVA</v>
      </c>
      <c r="E216" s="9" t="str">
        <f>IF('[1]TCE - ANEXO III - Preencher'!F225="4 - Assistência Odontológica","2 - Outros Profissionais da Saúde",'[1]TCE - ANEXO III - Preencher'!F225)</f>
        <v>1 - Médico</v>
      </c>
      <c r="F216" s="12" t="str">
        <f>'[1]TCE - ANEXO III - Preencher'!G225</f>
        <v>2251-25</v>
      </c>
      <c r="G216" s="13">
        <f>IF('[1]TCE - ANEXO III - Preencher'!H225="","",'[1]TCE - ANEXO III - Preencher'!H225)</f>
        <v>44044</v>
      </c>
      <c r="H216" s="14">
        <f>'[1]TCE - ANEXO III - Preencher'!I225</f>
        <v>152.63</v>
      </c>
      <c r="I216" s="14">
        <f>'[1]TCE - ANEXO III - Preencher'!J225</f>
        <v>1220.98</v>
      </c>
      <c r="J216" s="14">
        <f>'[1]TCE - ANEXO III - Preencher'!K225</f>
        <v>0</v>
      </c>
      <c r="K216" s="15">
        <f>'[1]TCE - ANEXO III - Preencher'!L225</f>
        <v>184.33</v>
      </c>
      <c r="L216" s="15">
        <f>'[1]TCE - ANEXO III - Preencher'!M225</f>
        <v>0</v>
      </c>
      <c r="M216" s="15">
        <f t="shared" si="19"/>
        <v>184.33</v>
      </c>
      <c r="N216" s="15">
        <f>'[1]TCE - ANEXO III - Preencher'!O225</f>
        <v>7.52</v>
      </c>
      <c r="O216" s="15">
        <f>'[1]TCE - ANEXO III - Preencher'!P225</f>
        <v>0</v>
      </c>
      <c r="P216" s="16">
        <f t="shared" si="20"/>
        <v>7.52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1565.46</v>
      </c>
    </row>
    <row r="217" spans="1:28" x14ac:dyDescent="0.2">
      <c r="A217" s="8">
        <f>IFERROR(VLOOKUP(B217,'[1]DADOS (OCULTAR)'!$P$3:$R$56,3,0),"")</f>
        <v>10894988000648</v>
      </c>
      <c r="B217" s="9" t="str">
        <f>'[1]TCE - ANEXO III - Preencher'!C226</f>
        <v>HOSPITAL SÃO SEBASTIÃO</v>
      </c>
      <c r="C217" s="10"/>
      <c r="D217" s="11" t="str">
        <f>'[1]TCE - ANEXO III - Preencher'!E226</f>
        <v>ELENICE MARIA DE OLIVEIRA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>
        <f>IF('[1]TCE - ANEXO III - Preencher'!H226="","",'[1]TCE - ANEXO III - Preencher'!H226)</f>
        <v>44044</v>
      </c>
      <c r="H217" s="14">
        <f>'[1]TCE - ANEXO III - Preencher'!I226</f>
        <v>17.22</v>
      </c>
      <c r="I217" s="14">
        <f>'[1]TCE - ANEXO III - Preencher'!J226</f>
        <v>137.74</v>
      </c>
      <c r="J217" s="14">
        <f>'[1]TCE - ANEXO III - Preencher'!K226</f>
        <v>0</v>
      </c>
      <c r="K217" s="15">
        <f>'[1]TCE - ANEXO III - Preencher'!L226</f>
        <v>184.33</v>
      </c>
      <c r="L217" s="15">
        <f>'[1]TCE - ANEXO III - Preencher'!M226</f>
        <v>0</v>
      </c>
      <c r="M217" s="15">
        <f t="shared" si="19"/>
        <v>184.33</v>
      </c>
      <c r="N217" s="15">
        <f>'[1]TCE - ANEXO III - Preencher'!O226</f>
        <v>0.47</v>
      </c>
      <c r="O217" s="15">
        <f>'[1]TCE - ANEXO III - Preencher'!P226</f>
        <v>0</v>
      </c>
      <c r="P217" s="16">
        <f t="shared" si="20"/>
        <v>0.47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339.76000000000005</v>
      </c>
    </row>
    <row r="218" spans="1:28" x14ac:dyDescent="0.2">
      <c r="A218" s="8">
        <f>IFERROR(VLOOKUP(B218,'[1]DADOS (OCULTAR)'!$P$3:$R$56,3,0),"")</f>
        <v>10894988000648</v>
      </c>
      <c r="B218" s="9" t="str">
        <f>'[1]TCE - ANEXO III - Preencher'!C227</f>
        <v>HOSPITAL SÃO SEBASTIÃO</v>
      </c>
      <c r="C218" s="10"/>
      <c r="D218" s="11" t="str">
        <f>'[1]TCE - ANEXO III - Preencher'!E227</f>
        <v xml:space="preserve">FLAVIA SUSANA PORTELA GOMES 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2235-05</v>
      </c>
      <c r="G218" s="13">
        <f>IF('[1]TCE - ANEXO III - Preencher'!H227="","",'[1]TCE - ANEXO III - Preencher'!H227)</f>
        <v>44044</v>
      </c>
      <c r="H218" s="14">
        <f>'[1]TCE - ANEXO III - Preencher'!I227</f>
        <v>35.159999999999997</v>
      </c>
      <c r="I218" s="14">
        <f>'[1]TCE - ANEXO III - Preencher'!J227</f>
        <v>281.26</v>
      </c>
      <c r="J218" s="14">
        <f>'[1]TCE - ANEXO III - Preencher'!K227</f>
        <v>0</v>
      </c>
      <c r="K218" s="15">
        <f>'[1]TCE - ANEXO III - Preencher'!L227</f>
        <v>184.33</v>
      </c>
      <c r="L218" s="15">
        <f>'[1]TCE - ANEXO III - Preencher'!M227</f>
        <v>0</v>
      </c>
      <c r="M218" s="15">
        <f t="shared" si="19"/>
        <v>184.33</v>
      </c>
      <c r="N218" s="15">
        <f>'[1]TCE - ANEXO III - Preencher'!O227</f>
        <v>1.9</v>
      </c>
      <c r="O218" s="15">
        <f>'[1]TCE - ANEXO III - Preencher'!P227</f>
        <v>0</v>
      </c>
      <c r="P218" s="16">
        <f t="shared" si="20"/>
        <v>1.9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502.65</v>
      </c>
    </row>
    <row r="219" spans="1:28" x14ac:dyDescent="0.2">
      <c r="A219" s="8">
        <f>IFERROR(VLOOKUP(B219,'[1]DADOS (OCULTAR)'!$P$3:$R$56,3,0),"")</f>
        <v>10894988000648</v>
      </c>
      <c r="B219" s="9" t="str">
        <f>'[1]TCE - ANEXO III - Preencher'!C228</f>
        <v>HOSPITAL SÃO SEBASTIÃO</v>
      </c>
      <c r="C219" s="10"/>
      <c r="D219" s="11" t="str">
        <f>'[1]TCE - ANEXO III - Preencher'!E228</f>
        <v>JACIANE BEZERRA DOS SANTOS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>
        <f>IF('[1]TCE - ANEXO III - Preencher'!H228="","",'[1]TCE - ANEXO III - Preencher'!H228)</f>
        <v>44044</v>
      </c>
      <c r="H219" s="14">
        <f>'[1]TCE - ANEXO III - Preencher'!I228</f>
        <v>19.93</v>
      </c>
      <c r="I219" s="14">
        <f>'[1]TCE - ANEXO III - Preencher'!J228</f>
        <v>159.47</v>
      </c>
      <c r="J219" s="14">
        <f>'[1]TCE - ANEXO III - Preencher'!K228</f>
        <v>0</v>
      </c>
      <c r="K219" s="15">
        <f>'[1]TCE - ANEXO III - Preencher'!L228</f>
        <v>184.33</v>
      </c>
      <c r="L219" s="15">
        <f>'[1]TCE - ANEXO III - Preencher'!M228</f>
        <v>0</v>
      </c>
      <c r="M219" s="15">
        <f t="shared" si="19"/>
        <v>184.33</v>
      </c>
      <c r="N219" s="15">
        <f>'[1]TCE - ANEXO III - Preencher'!O228</f>
        <v>0.47</v>
      </c>
      <c r="O219" s="15">
        <f>'[1]TCE - ANEXO III - Preencher'!P228</f>
        <v>0</v>
      </c>
      <c r="P219" s="16">
        <f t="shared" si="20"/>
        <v>0.47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64</v>
      </c>
      <c r="U219" s="15">
        <f>'[1]TCE - ANEXO III - Preencher'!V228</f>
        <v>0</v>
      </c>
      <c r="V219" s="16">
        <f t="shared" si="22"/>
        <v>64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428.20000000000005</v>
      </c>
    </row>
    <row r="220" spans="1:28" x14ac:dyDescent="0.2">
      <c r="A220" s="8">
        <f>IFERROR(VLOOKUP(B220,'[1]DADOS (OCULTAR)'!$P$3:$R$56,3,0),"")</f>
        <v>10894988000648</v>
      </c>
      <c r="B220" s="9" t="str">
        <f>'[1]TCE - ANEXO III - Preencher'!C229</f>
        <v>HOSPITAL SÃO SEBASTIÃO</v>
      </c>
      <c r="C220" s="10"/>
      <c r="D220" s="11" t="str">
        <f>'[1]TCE - ANEXO III - Preencher'!E229</f>
        <v>JOAO VICTOR GOMES LEOCADIO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5211-30</v>
      </c>
      <c r="G220" s="13">
        <f>IF('[1]TCE - ANEXO III - Preencher'!H229="","",'[1]TCE - ANEXO III - Preencher'!H229)</f>
        <v>44044</v>
      </c>
      <c r="H220" s="14">
        <f>'[1]TCE - ANEXO III - Preencher'!I229</f>
        <v>19.32</v>
      </c>
      <c r="I220" s="14">
        <f>'[1]TCE - ANEXO III - Preencher'!J229</f>
        <v>154.59</v>
      </c>
      <c r="J220" s="14">
        <f>'[1]TCE - ANEXO III - Preencher'!K229</f>
        <v>0</v>
      </c>
      <c r="K220" s="15">
        <f>'[1]TCE - ANEXO III - Preencher'!L229</f>
        <v>184.33</v>
      </c>
      <c r="L220" s="15">
        <f>'[1]TCE - ANEXO III - Preencher'!M229</f>
        <v>0</v>
      </c>
      <c r="M220" s="15">
        <f t="shared" si="19"/>
        <v>184.33</v>
      </c>
      <c r="N220" s="15">
        <f>'[1]TCE - ANEXO III - Preencher'!O229</f>
        <v>0.47</v>
      </c>
      <c r="O220" s="15">
        <f>'[1]TCE - ANEXO III - Preencher'!P229</f>
        <v>0</v>
      </c>
      <c r="P220" s="16">
        <f t="shared" si="20"/>
        <v>0.47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358.71000000000004</v>
      </c>
    </row>
    <row r="221" spans="1:28" x14ac:dyDescent="0.2">
      <c r="A221" s="8">
        <f>IFERROR(VLOOKUP(B221,'[1]DADOS (OCULTAR)'!$P$3:$R$56,3,0),"")</f>
        <v>10894988000648</v>
      </c>
      <c r="B221" s="9" t="str">
        <f>'[1]TCE - ANEXO III - Preencher'!C230</f>
        <v>HOSPITAL SÃO SEBASTIÃO</v>
      </c>
      <c r="C221" s="10"/>
      <c r="D221" s="11" t="str">
        <f>'[1]TCE - ANEXO III - Preencher'!E230</f>
        <v>LIGIANE SOARES DE SOUZA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4131-15</v>
      </c>
      <c r="G221" s="13">
        <f>IF('[1]TCE - ANEXO III - Preencher'!H230="","",'[1]TCE - ANEXO III - Preencher'!H230)</f>
        <v>44044</v>
      </c>
      <c r="H221" s="14">
        <f>'[1]TCE - ANEXO III - Preencher'!I230</f>
        <v>21.79</v>
      </c>
      <c r="I221" s="14">
        <f>'[1]TCE - ANEXO III - Preencher'!J230</f>
        <v>174.33</v>
      </c>
      <c r="J221" s="14">
        <f>'[1]TCE - ANEXO III - Preencher'!K230</f>
        <v>0</v>
      </c>
      <c r="K221" s="15">
        <f>'[1]TCE - ANEXO III - Preencher'!L230</f>
        <v>184.33</v>
      </c>
      <c r="L221" s="15">
        <f>'[1]TCE - ANEXO III - Preencher'!M230</f>
        <v>0</v>
      </c>
      <c r="M221" s="15">
        <f t="shared" si="19"/>
        <v>184.33</v>
      </c>
      <c r="N221" s="15">
        <f>'[1]TCE - ANEXO III - Preencher'!O230</f>
        <v>0.47</v>
      </c>
      <c r="O221" s="15">
        <f>'[1]TCE - ANEXO III - Preencher'!P230</f>
        <v>0</v>
      </c>
      <c r="P221" s="16">
        <f t="shared" si="20"/>
        <v>0.47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380.92000000000007</v>
      </c>
    </row>
    <row r="222" spans="1:28" x14ac:dyDescent="0.2">
      <c r="A222" s="8">
        <f>IFERROR(VLOOKUP(B222,'[1]DADOS (OCULTAR)'!$P$3:$R$56,3,0),"")</f>
        <v>10894988000648</v>
      </c>
      <c r="B222" s="9" t="str">
        <f>'[1]TCE - ANEXO III - Preencher'!C231</f>
        <v>HOSPITAL SÃO SEBASTIÃO</v>
      </c>
      <c r="C222" s="10"/>
      <c r="D222" s="11" t="str">
        <f>'[1]TCE - ANEXO III - Preencher'!E231</f>
        <v>MARIA CLAUDINEIDE BEZERRA DA SILVA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5163-45</v>
      </c>
      <c r="G222" s="13">
        <f>IF('[1]TCE - ANEXO III - Preencher'!H231="","",'[1]TCE - ANEXO III - Preencher'!H231)</f>
        <v>44044</v>
      </c>
      <c r="H222" s="14">
        <f>'[1]TCE - ANEXO III - Preencher'!I231</f>
        <v>16.95</v>
      </c>
      <c r="I222" s="14">
        <f>'[1]TCE - ANEXO III - Preencher'!J231</f>
        <v>135.56</v>
      </c>
      <c r="J222" s="14">
        <f>'[1]TCE - ANEXO III - Preencher'!K231</f>
        <v>0</v>
      </c>
      <c r="K222" s="15">
        <f>'[1]TCE - ANEXO III - Preencher'!L231</f>
        <v>184.33</v>
      </c>
      <c r="L222" s="15">
        <f>'[1]TCE - ANEXO III - Preencher'!M231</f>
        <v>0</v>
      </c>
      <c r="M222" s="15">
        <f t="shared" si="19"/>
        <v>184.33</v>
      </c>
      <c r="N222" s="15">
        <f>'[1]TCE - ANEXO III - Preencher'!O231</f>
        <v>0.47</v>
      </c>
      <c r="O222" s="15">
        <f>'[1]TCE - ANEXO III - Preencher'!P231</f>
        <v>0</v>
      </c>
      <c r="P222" s="16">
        <f t="shared" si="20"/>
        <v>0.47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337.31000000000006</v>
      </c>
    </row>
    <row r="223" spans="1:28" x14ac:dyDescent="0.2">
      <c r="A223" s="8">
        <f>IFERROR(VLOOKUP(B223,'[1]DADOS (OCULTAR)'!$P$3:$R$56,3,0),"")</f>
        <v>10894988000648</v>
      </c>
      <c r="B223" s="9" t="str">
        <f>'[1]TCE - ANEXO III - Preencher'!C232</f>
        <v>HOSPITAL SÃO SEBASTIÃO</v>
      </c>
      <c r="C223" s="10"/>
      <c r="D223" s="11" t="str">
        <f>'[1]TCE - ANEXO III - Preencher'!E232</f>
        <v>MARIA CRISTINA DA SILVA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5143-20</v>
      </c>
      <c r="G223" s="13">
        <f>IF('[1]TCE - ANEXO III - Preencher'!H232="","",'[1]TCE - ANEXO III - Preencher'!H232)</f>
        <v>44044</v>
      </c>
      <c r="H223" s="14">
        <f>'[1]TCE - ANEXO III - Preencher'!I232</f>
        <v>18.95</v>
      </c>
      <c r="I223" s="14">
        <f>'[1]TCE - ANEXO III - Preencher'!J232</f>
        <v>151.61000000000001</v>
      </c>
      <c r="J223" s="14">
        <f>'[1]TCE - ANEXO III - Preencher'!K232</f>
        <v>0</v>
      </c>
      <c r="K223" s="15">
        <f>'[1]TCE - ANEXO III - Preencher'!L232</f>
        <v>184.33</v>
      </c>
      <c r="L223" s="15">
        <f>'[1]TCE - ANEXO III - Preencher'!M232</f>
        <v>0</v>
      </c>
      <c r="M223" s="15">
        <f t="shared" si="19"/>
        <v>184.33</v>
      </c>
      <c r="N223" s="15">
        <f>'[1]TCE - ANEXO III - Preencher'!O232</f>
        <v>0.47</v>
      </c>
      <c r="O223" s="15">
        <f>'[1]TCE - ANEXO III - Preencher'!P232</f>
        <v>0</v>
      </c>
      <c r="P223" s="16">
        <f t="shared" si="20"/>
        <v>0.47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355.36</v>
      </c>
    </row>
    <row r="224" spans="1:28" x14ac:dyDescent="0.2">
      <c r="A224" s="8">
        <f>IFERROR(VLOOKUP(B224,'[1]DADOS (OCULTAR)'!$P$3:$R$56,3,0),"")</f>
        <v>10894988000648</v>
      </c>
      <c r="B224" s="9" t="str">
        <f>'[1]TCE - ANEXO III - Preencher'!C233</f>
        <v>HOSPITAL SÃO SEBASTIÃO</v>
      </c>
      <c r="C224" s="10"/>
      <c r="D224" s="11" t="str">
        <f>'[1]TCE - ANEXO III - Preencher'!E233</f>
        <v>MAYU ANDRADE AGUIAR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2234-05</v>
      </c>
      <c r="G224" s="13">
        <f>IF('[1]TCE - ANEXO III - Preencher'!H233="","",'[1]TCE - ANEXO III - Preencher'!H233)</f>
        <v>44044</v>
      </c>
      <c r="H224" s="14">
        <f>'[1]TCE - ANEXO III - Preencher'!I233</f>
        <v>48.42</v>
      </c>
      <c r="I224" s="14">
        <f>'[1]TCE - ANEXO III - Preencher'!J233</f>
        <v>387.32</v>
      </c>
      <c r="J224" s="14">
        <f>'[1]TCE - ANEXO III - Preencher'!K233</f>
        <v>0</v>
      </c>
      <c r="K224" s="15">
        <f>'[1]TCE - ANEXO III - Preencher'!L233</f>
        <v>184.33</v>
      </c>
      <c r="L224" s="15">
        <f>'[1]TCE - ANEXO III - Preencher'!M233</f>
        <v>0</v>
      </c>
      <c r="M224" s="15">
        <f t="shared" si="19"/>
        <v>184.33</v>
      </c>
      <c r="N224" s="15">
        <f>'[1]TCE - ANEXO III - Preencher'!O233</f>
        <v>0.47</v>
      </c>
      <c r="O224" s="15">
        <f>'[1]TCE - ANEXO III - Preencher'!P233</f>
        <v>0</v>
      </c>
      <c r="P224" s="16">
        <f t="shared" si="20"/>
        <v>0.47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620.54000000000008</v>
      </c>
    </row>
    <row r="225" spans="1:28" x14ac:dyDescent="0.2">
      <c r="A225" s="8">
        <f>IFERROR(VLOOKUP(B225,'[1]DADOS (OCULTAR)'!$P$3:$R$56,3,0),"")</f>
        <v>10894988000648</v>
      </c>
      <c r="B225" s="9" t="str">
        <f>'[1]TCE - ANEXO III - Preencher'!C234</f>
        <v>HOSPITAL SÃO SEBASTIÃO</v>
      </c>
      <c r="C225" s="10"/>
      <c r="D225" s="11" t="str">
        <f>'[1]TCE - ANEXO III - Preencher'!E234</f>
        <v>VERONALDO TAVARES DA SILVA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>
        <f>IF('[1]TCE - ANEXO III - Preencher'!H234="","",'[1]TCE - ANEXO III - Preencher'!H234)</f>
        <v>44044</v>
      </c>
      <c r="H225" s="14">
        <f>'[1]TCE - ANEXO III - Preencher'!I234</f>
        <v>18.53</v>
      </c>
      <c r="I225" s="14">
        <f>'[1]TCE - ANEXO III - Preencher'!J234</f>
        <v>148.19</v>
      </c>
      <c r="J225" s="14">
        <f>'[1]TCE - ANEXO III - Preencher'!K234</f>
        <v>0</v>
      </c>
      <c r="K225" s="15">
        <f>'[1]TCE - ANEXO III - Preencher'!L234</f>
        <v>184.33</v>
      </c>
      <c r="L225" s="15">
        <f>'[1]TCE - ANEXO III - Preencher'!M234</f>
        <v>0</v>
      </c>
      <c r="M225" s="15">
        <f t="shared" si="19"/>
        <v>184.33</v>
      </c>
      <c r="N225" s="15">
        <f>'[1]TCE - ANEXO III - Preencher'!O234</f>
        <v>0.47</v>
      </c>
      <c r="O225" s="15">
        <f>'[1]TCE - ANEXO III - Preencher'!P234</f>
        <v>0</v>
      </c>
      <c r="P225" s="16">
        <f t="shared" si="20"/>
        <v>0.47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351.52000000000004</v>
      </c>
    </row>
    <row r="226" spans="1:28" x14ac:dyDescent="0.2">
      <c r="A226" s="8">
        <f>IFERROR(VLOOKUP(B226,'[1]DADOS (OCULTAR)'!$P$3:$R$56,3,0),"")</f>
        <v>10894988000648</v>
      </c>
      <c r="B226" s="9" t="str">
        <f>'[1]TCE - ANEXO III - Preencher'!C235</f>
        <v>HOSPITAL SÃO SEBASTIÃO</v>
      </c>
      <c r="C226" s="10"/>
      <c r="D226" s="11" t="str">
        <f>'[1]TCE - ANEXO III - Preencher'!E235</f>
        <v>DANIELLE KARINA SANTOS OLIVEIRA PEDROSA SOARES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2516-05</v>
      </c>
      <c r="G226" s="13">
        <f>IF('[1]TCE - ANEXO III - Preencher'!H235="","",'[1]TCE - ANEXO III - Preencher'!H235)</f>
        <v>44044</v>
      </c>
      <c r="H226" s="14">
        <f>'[1]TCE - ANEXO III - Preencher'!I235</f>
        <v>29.7</v>
      </c>
      <c r="I226" s="14">
        <f>'[1]TCE - ANEXO III - Preencher'!J235</f>
        <v>237.66</v>
      </c>
      <c r="J226" s="14">
        <f>'[1]TCE - ANEXO III - Preencher'!K235</f>
        <v>0</v>
      </c>
      <c r="K226" s="15">
        <f>'[1]TCE - ANEXO III - Preencher'!L235</f>
        <v>184.33</v>
      </c>
      <c r="L226" s="15">
        <f>'[1]TCE - ANEXO III - Preencher'!M235</f>
        <v>0</v>
      </c>
      <c r="M226" s="15">
        <f t="shared" si="19"/>
        <v>184.33</v>
      </c>
      <c r="N226" s="15">
        <f>'[1]TCE - ANEXO III - Preencher'!O235</f>
        <v>0.47</v>
      </c>
      <c r="O226" s="15">
        <f>'[1]TCE - ANEXO III - Preencher'!P235</f>
        <v>0</v>
      </c>
      <c r="P226" s="16">
        <f t="shared" si="20"/>
        <v>0.47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452.16000000000008</v>
      </c>
    </row>
    <row r="227" spans="1:28" x14ac:dyDescent="0.2">
      <c r="A227" s="8">
        <f>IFERROR(VLOOKUP(B227,'[1]DADOS (OCULTAR)'!$P$3:$R$56,3,0),"")</f>
        <v>10894988000648</v>
      </c>
      <c r="B227" s="9" t="str">
        <f>'[1]TCE - ANEXO III - Preencher'!C236</f>
        <v>HOSPITAL SÃO SEBASTIÃO</v>
      </c>
      <c r="C227" s="10"/>
      <c r="D227" s="11" t="str">
        <f>'[1]TCE - ANEXO III - Preencher'!E236</f>
        <v xml:space="preserve">ELIZABETE MARIA DA SILVA ROCHA 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>
        <f>IF('[1]TCE - ANEXO III - Preencher'!H236="","",'[1]TCE - ANEXO III - Preencher'!H236)</f>
        <v>44044</v>
      </c>
      <c r="H227" s="14">
        <f>'[1]TCE - ANEXO III - Preencher'!I236</f>
        <v>9.11</v>
      </c>
      <c r="I227" s="14">
        <f>'[1]TCE - ANEXO III - Preencher'!J236</f>
        <v>64.88</v>
      </c>
      <c r="J227" s="14">
        <f>'[1]TCE - ANEXO III - Preencher'!K236</f>
        <v>0</v>
      </c>
      <c r="K227" s="15">
        <f>'[1]TCE - ANEXO III - Preencher'!L236</f>
        <v>184.33</v>
      </c>
      <c r="L227" s="15">
        <f>'[1]TCE - ANEXO III - Preencher'!M236</f>
        <v>0</v>
      </c>
      <c r="M227" s="15">
        <f t="shared" si="19"/>
        <v>184.33</v>
      </c>
      <c r="N227" s="15">
        <f>'[1]TCE - ANEXO III - Preencher'!O236</f>
        <v>0.47</v>
      </c>
      <c r="O227" s="15">
        <f>'[1]TCE - ANEXO III - Preencher'!P236</f>
        <v>0</v>
      </c>
      <c r="P227" s="16">
        <f t="shared" si="20"/>
        <v>0.47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258.79000000000002</v>
      </c>
    </row>
    <row r="228" spans="1:28" x14ac:dyDescent="0.2">
      <c r="A228" s="8">
        <f>IFERROR(VLOOKUP(B228,'[1]DADOS (OCULTAR)'!$P$3:$R$56,3,0),"")</f>
        <v>10894988000648</v>
      </c>
      <c r="B228" s="9" t="str">
        <f>'[1]TCE - ANEXO III - Preencher'!C237</f>
        <v>HOSPITAL SÃO SEBASTIÃO</v>
      </c>
      <c r="C228" s="10"/>
      <c r="D228" s="11" t="str">
        <f>'[1]TCE - ANEXO III - Preencher'!E237</f>
        <v>EVERALDO DA SILVA OLIVEIRA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>
        <f>IF('[1]TCE - ANEXO III - Preencher'!H237="","",'[1]TCE - ANEXO III - Preencher'!H237)</f>
        <v>44044</v>
      </c>
      <c r="H228" s="14">
        <f>'[1]TCE - ANEXO III - Preencher'!I237</f>
        <v>17.79</v>
      </c>
      <c r="I228" s="14">
        <f>'[1]TCE - ANEXO III - Preencher'!J237</f>
        <v>63.88</v>
      </c>
      <c r="J228" s="14">
        <f>'[1]TCE - ANEXO III - Preencher'!K237</f>
        <v>0</v>
      </c>
      <c r="K228" s="15">
        <f>'[1]TCE - ANEXO III - Preencher'!L237</f>
        <v>184.33</v>
      </c>
      <c r="L228" s="15">
        <f>'[1]TCE - ANEXO III - Preencher'!M237</f>
        <v>0</v>
      </c>
      <c r="M228" s="15">
        <f t="shared" si="19"/>
        <v>184.33</v>
      </c>
      <c r="N228" s="15">
        <f>'[1]TCE - ANEXO III - Preencher'!O237</f>
        <v>0.47</v>
      </c>
      <c r="O228" s="15">
        <f>'[1]TCE - ANEXO III - Preencher'!P237</f>
        <v>0</v>
      </c>
      <c r="P228" s="16">
        <f t="shared" si="20"/>
        <v>0.47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266.47000000000003</v>
      </c>
    </row>
    <row r="229" spans="1:28" x14ac:dyDescent="0.2">
      <c r="A229" s="8">
        <f>IFERROR(VLOOKUP(B229,'[1]DADOS (OCULTAR)'!$P$3:$R$56,3,0),"")</f>
        <v>10894988000648</v>
      </c>
      <c r="B229" s="9" t="str">
        <f>'[1]TCE - ANEXO III - Preencher'!C238</f>
        <v>HOSPITAL SÃO SEBASTIÃO</v>
      </c>
      <c r="C229" s="10"/>
      <c r="D229" s="11" t="str">
        <f>'[1]TCE - ANEXO III - Preencher'!E238</f>
        <v>LARISSA MIRELE DOS SANTOS OLIVEIRA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3516-05</v>
      </c>
      <c r="G229" s="13">
        <f>IF('[1]TCE - ANEXO III - Preencher'!H238="","",'[1]TCE - ANEXO III - Preencher'!H238)</f>
        <v>44044</v>
      </c>
      <c r="H229" s="14">
        <f>'[1]TCE - ANEXO III - Preencher'!I238</f>
        <v>19.309999999999999</v>
      </c>
      <c r="I229" s="14">
        <f>'[1]TCE - ANEXO III - Preencher'!J238</f>
        <v>154.59</v>
      </c>
      <c r="J229" s="14">
        <f>'[1]TCE - ANEXO III - Preencher'!K238</f>
        <v>0</v>
      </c>
      <c r="K229" s="15">
        <f>'[1]TCE - ANEXO III - Preencher'!L238</f>
        <v>184.33</v>
      </c>
      <c r="L229" s="15">
        <f>'[1]TCE - ANEXO III - Preencher'!M238</f>
        <v>0</v>
      </c>
      <c r="M229" s="15">
        <f t="shared" si="19"/>
        <v>184.33</v>
      </c>
      <c r="N229" s="15">
        <f>'[1]TCE - ANEXO III - Preencher'!O238</f>
        <v>0.47</v>
      </c>
      <c r="O229" s="15">
        <f>'[1]TCE - ANEXO III - Preencher'!P238</f>
        <v>0</v>
      </c>
      <c r="P229" s="16">
        <f t="shared" si="20"/>
        <v>0.47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358.70000000000005</v>
      </c>
    </row>
    <row r="230" spans="1:28" x14ac:dyDescent="0.2">
      <c r="A230" s="8">
        <f>IFERROR(VLOOKUP(B230,'[1]DADOS (OCULTAR)'!$P$3:$R$56,3,0),"")</f>
        <v>10894988000648</v>
      </c>
      <c r="B230" s="9" t="str">
        <f>'[1]TCE - ANEXO III - Preencher'!C239</f>
        <v>HOSPITAL SÃO SEBASTIÃO</v>
      </c>
      <c r="C230" s="10"/>
      <c r="D230" s="11" t="str">
        <f>'[1]TCE - ANEXO III - Preencher'!E239</f>
        <v>SERGIO JOSE DA SILVA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5151-10</v>
      </c>
      <c r="G230" s="13">
        <f>IF('[1]TCE - ANEXO III - Preencher'!H239="","",'[1]TCE - ANEXO III - Preencher'!H239)</f>
        <v>44044</v>
      </c>
      <c r="H230" s="14">
        <f>'[1]TCE - ANEXO III - Preencher'!I239</f>
        <v>8.66</v>
      </c>
      <c r="I230" s="14">
        <f>'[1]TCE - ANEXO III - Preencher'!J239</f>
        <v>66.459999999999994</v>
      </c>
      <c r="J230" s="14">
        <f>'[1]TCE - ANEXO III - Preencher'!K239</f>
        <v>0</v>
      </c>
      <c r="K230" s="15">
        <f>'[1]TCE - ANEXO III - Preencher'!L239</f>
        <v>184.33</v>
      </c>
      <c r="L230" s="15">
        <f>'[1]TCE - ANEXO III - Preencher'!M239</f>
        <v>0</v>
      </c>
      <c r="M230" s="15">
        <f t="shared" si="19"/>
        <v>184.33</v>
      </c>
      <c r="N230" s="15">
        <f>'[1]TCE - ANEXO III - Preencher'!O239</f>
        <v>0.49</v>
      </c>
      <c r="O230" s="15">
        <f>'[1]TCE - ANEXO III - Preencher'!P239</f>
        <v>0</v>
      </c>
      <c r="P230" s="16">
        <f t="shared" si="20"/>
        <v>0.49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259.94</v>
      </c>
    </row>
    <row r="231" spans="1:28" x14ac:dyDescent="0.2">
      <c r="A231" s="8" t="str">
        <f>IFERROR(VLOOKUP(B231,'[1]DADOS (OCULTAR)'!$P$3:$R$56,3,0),"")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(OCULTAR)'!$P$3:$R$56,3,0),"")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(OCULTAR)'!$P$3:$R$56,3,0),"")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(OCULTAR)'!$P$3:$R$56,3,0),"")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(OCULTAR)'!$P$3:$R$56,3,0),"")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(OCULTAR)'!$P$3:$R$56,3,0),"")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(OCULTAR)'!$P$3:$R$56,3,0),"")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(OCULTAR)'!$P$3:$R$56,3,0),"")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(OCULTAR)'!$P$3:$R$56,3,0),"")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(OCULTAR)'!$P$3:$R$56,3,0),"")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(OCULTAR)'!$P$3:$R$56,3,0),"")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(OCULTAR)'!$P$3:$R$56,3,0),"")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(OCULTAR)'!$P$3:$R$56,3,0),"")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(OCULTAR)'!$P$3:$R$56,3,0),"")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(OCULTAR)'!$P$3:$R$56,3,0),"")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(OCULTAR)'!$P$3:$R$56,3,0),"")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(OCULTAR)'!$P$3:$R$56,3,0),"")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(OCULTAR)'!$P$3:$R$56,3,0),"")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(OCULTAR)'!$P$3:$R$56,3,0),"")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(OCULTAR)'!$P$3:$R$56,3,0),"")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(OCULTAR)'!$P$3:$R$56,3,0),"")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(OCULTAR)'!$P$3:$R$56,3,0),"")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(OCULTAR)'!$P$3:$R$56,3,0),"")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(OCULTAR)'!$P$3:$R$56,3,0),"")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(OCULTAR)'!$P$3:$R$56,3,0),"")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(OCULTAR)'!$P$3:$R$56,3,0),"")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(OCULTAR)'!$P$3:$R$56,3,0),"")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(OCULTAR)'!$P$3:$R$56,3,0),"")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(OCULTAR)'!$P$3:$R$56,3,0),"")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(OCULTAR)'!$P$3:$R$56,3,0),"")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(OCULTAR)'!$P$3:$R$56,3,0),"")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(OCULTAR)'!$P$3:$R$56,3,0),"")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(OCULTAR)'!$P$3:$R$56,3,0),"")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(OCULTAR)'!$P$3:$R$56,3,0),"")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(OCULTAR)'!$P$3:$R$56,3,0),"")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(OCULTAR)'!$P$3:$R$56,3,0),"")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(OCULTAR)'!$P$3:$R$56,3,0),"")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(OCULTAR)'!$P$3:$R$56,3,0),"")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(OCULTAR)'!$P$3:$R$56,3,0),"")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(OCULTAR)'!$P$3:$R$56,3,0),"")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(OCULTAR)'!$P$3:$R$56,3,0),"")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(OCULTAR)'!$P$3:$R$56,3,0),"")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(OCULTAR)'!$P$3:$R$56,3,0),"")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(OCULTAR)'!$P$3:$R$56,3,0),"")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(OCULTAR)'!$P$3:$R$56,3,0),"")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(OCULTAR)'!$P$3:$R$56,3,0),"")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(OCULTAR)'!$P$3:$R$56,3,0),"")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(OCULTAR)'!$P$3:$R$56,3,0),"")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(OCULTAR)'!$P$3:$R$56,3,0),"")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(OCULTAR)'!$P$3:$R$56,3,0),"")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(OCULTAR)'!$P$3:$R$56,3,0),"")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(OCULTAR)'!$P$3:$R$56,3,0),"")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(OCULTAR)'!$P$3:$R$56,3,0),"")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(OCULTAR)'!$P$3:$R$56,3,0),"")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(OCULTAR)'!$P$3:$R$56,3,0),"")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(OCULTAR)'!$P$3:$R$56,3,0),"")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(OCULTAR)'!$P$3:$R$56,3,0),"")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(OCULTAR)'!$P$3:$R$56,3,0),"")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(OCULTAR)'!$P$3:$R$56,3,0),"")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(OCULTAR)'!$P$3:$R$56,3,0),"")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(OCULTAR)'!$P$3:$R$56,3,0),"")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(OCULTAR)'!$P$3:$R$56,3,0),"")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(OCULTAR)'!$P$3:$R$56,3,0),"")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(OCULTAR)'!$P$3:$R$56,3,0),"")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(OCULTAR)'!$P$3:$R$56,3,0),"")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(OCULTAR)'!$P$3:$R$56,3,0),"")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(OCULTAR)'!$P$3:$R$56,3,0),"")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(OCULTAR)'!$P$3:$R$56,3,0),"")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(OCULTAR)'!$P$3:$R$56,3,0),"")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(OCULTAR)'!$P$3:$R$56,3,0),"")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(OCULTAR)'!$P$3:$R$56,3,0),"")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(OCULTAR)'!$P$3:$R$56,3,0),"")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(OCULTAR)'!$P$3:$R$56,3,0),"")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(OCULTAR)'!$P$3:$R$56,3,0),"")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(OCULTAR)'!$P$3:$R$56,3,0),"")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(OCULTAR)'!$P$3:$R$56,3,0),"")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(OCULTAR)'!$P$3:$R$56,3,0),"")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(OCULTAR)'!$P$3:$R$56,3,0),"")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(OCULTAR)'!$P$3:$R$56,3,0),"")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(OCULTAR)'!$P$3:$R$56,3,0),"")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(OCULTAR)'!$P$3:$R$56,3,0),"")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(OCULTAR)'!$P$3:$R$56,3,0),"")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(OCULTAR)'!$P$3:$R$56,3,0),"")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(OCULTAR)'!$P$3:$R$56,3,0),"")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(OCULTAR)'!$P$3:$R$56,3,0),"")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(OCULTAR)'!$P$3:$R$56,3,0),"")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(OCULTAR)'!$P$3:$R$56,3,0),"")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(OCULTAR)'!$P$3:$R$56,3,0),"")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(OCULTAR)'!$P$3:$R$56,3,0),"")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(OCULTAR)'!$P$3:$R$56,3,0),"")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(OCULTAR)'!$P$3:$R$56,3,0),"")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(OCULTAR)'!$P$3:$R$56,3,0),"")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(OCULTAR)'!$P$3:$R$56,3,0),"")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(OCULTAR)'!$P$3:$R$56,3,0),"")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(OCULTAR)'!$P$3:$R$56,3,0),"")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(OCULTAR)'!$P$3:$R$56,3,0),"")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(OCULTAR)'!$P$3:$R$56,3,0),"")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(OCULTAR)'!$P$3:$R$56,3,0),"")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(OCULTAR)'!$P$3:$R$56,3,0),"")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(OCULTAR)'!$P$3:$R$56,3,0),"")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(OCULTAR)'!$P$3:$R$56,3,0),"")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(OCULTAR)'!$P$3:$R$56,3,0),"")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(OCULTAR)'!$P$3:$R$56,3,0),"")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(OCULTAR)'!$P$3:$R$56,3,0),"")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(OCULTAR)'!$P$3:$R$56,3,0),"")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(OCULTAR)'!$P$3:$R$56,3,0),"")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(OCULTAR)'!$P$3:$R$56,3,0),"")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(OCULTAR)'!$P$3:$R$56,3,0),"")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(OCULTAR)'!$P$3:$R$56,3,0),"")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(OCULTAR)'!$P$3:$R$56,3,0),"")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(OCULTAR)'!$P$3:$R$56,3,0),"")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(OCULTAR)'!$P$3:$R$56,3,0),"")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(OCULTAR)'!$P$3:$R$56,3,0),"")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(OCULTAR)'!$P$3:$R$56,3,0),"")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(OCULTAR)'!$P$3:$R$56,3,0),"")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(OCULTAR)'!$P$3:$R$56,3,0),"")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(OCULTAR)'!$P$3:$R$56,3,0),"")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(OCULTAR)'!$P$3:$R$56,3,0),"")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(OCULTAR)'!$P$3:$R$56,3,0),"")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(OCULTAR)'!$P$3:$R$56,3,0),"")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(OCULTAR)'!$P$3:$R$56,3,0),"")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(OCULTAR)'!$P$3:$R$56,3,0),"")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(OCULTAR)'!$P$3:$R$56,3,0),"")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(OCULTAR)'!$P$3:$R$56,3,0),"")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(OCULTAR)'!$P$3:$R$56,3,0),"")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(OCULTAR)'!$P$3:$R$56,3,0),"")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Alinne Edilene Felix</dc:creator>
  <cp:lastModifiedBy>Alinne Edilene Felix</cp:lastModifiedBy>
  <dcterms:created xsi:type="dcterms:W3CDTF">2020-10-05T17:06:01Z</dcterms:created>
  <dcterms:modified xsi:type="dcterms:W3CDTF">2020-10-05T17:06:42Z</dcterms:modified>
</cp:coreProperties>
</file>