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<sst xmlns="http://schemas.openxmlformats.org/spreadsheetml/2006/main" count="17" uniqueCount="16">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</sst>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8%20AGOSTO/PCF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44044</v>
          </cell>
          <cell r="J11" t="str">
            <v>2 - Diarista</v>
          </cell>
          <cell r="K11" t="str">
            <v>44</v>
          </cell>
          <cell r="L11">
            <v>658.08</v>
          </cell>
          <cell r="P11">
            <v>966.03000000000009</v>
          </cell>
          <cell r="R11">
            <v>115.96000000000001</v>
          </cell>
          <cell r="W11">
            <v>1060</v>
          </cell>
          <cell r="X11">
            <v>680.07000000000016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44044</v>
          </cell>
          <cell r="J12" t="str">
            <v>2 - Diarista</v>
          </cell>
          <cell r="K12" t="str">
            <v>44</v>
          </cell>
          <cell r="L12">
            <v>1156.9000000000001</v>
          </cell>
          <cell r="R12">
            <v>273.68</v>
          </cell>
          <cell r="W12">
            <v>136.19999999999999</v>
          </cell>
          <cell r="X12">
            <v>1294.3800000000001</v>
          </cell>
        </row>
        <row r="13">
          <cell r="C13" t="str">
            <v>UPAE LIMOEIRO</v>
          </cell>
          <cell r="E13" t="str">
            <v>Edvania Mendes dos Santos</v>
          </cell>
          <cell r="G13" t="str">
            <v>3 - Administrativo</v>
          </cell>
          <cell r="H13" t="str">
            <v>4221-05</v>
          </cell>
          <cell r="I13">
            <v>44044</v>
          </cell>
          <cell r="J13" t="str">
            <v>2 - Diarista</v>
          </cell>
          <cell r="K13" t="str">
            <v>44</v>
          </cell>
          <cell r="L13">
            <v>1156.9000000000001</v>
          </cell>
          <cell r="R13">
            <v>266.84000000000003</v>
          </cell>
          <cell r="W13">
            <v>204.99</v>
          </cell>
          <cell r="X13">
            <v>1218.7500000000002</v>
          </cell>
        </row>
        <row r="14">
          <cell r="C14" t="str">
            <v>UPAE LIMOEIRO</v>
          </cell>
          <cell r="E14" t="str">
            <v>Flavio Felismino da Silva</v>
          </cell>
          <cell r="G14" t="str">
            <v>3 - Administrativo</v>
          </cell>
          <cell r="H14" t="str">
            <v>5143-10</v>
          </cell>
          <cell r="I14">
            <v>44044</v>
          </cell>
          <cell r="J14" t="str">
            <v>2 - Diarista</v>
          </cell>
          <cell r="K14" t="str">
            <v>44</v>
          </cell>
          <cell r="L14">
            <v>1398.7</v>
          </cell>
          <cell r="R14">
            <v>278.93</v>
          </cell>
          <cell r="W14">
            <v>215.58</v>
          </cell>
          <cell r="X14">
            <v>1462.0500000000002</v>
          </cell>
        </row>
        <row r="15">
          <cell r="C15" t="str">
            <v>UPAE LIMOEIRO</v>
          </cell>
          <cell r="E15" t="str">
            <v>Gabriele Dionisio das Merces</v>
          </cell>
          <cell r="G15" t="str">
            <v>3 - Administrativo</v>
          </cell>
          <cell r="H15" t="str">
            <v>4221-05</v>
          </cell>
          <cell r="I15">
            <v>44044</v>
          </cell>
          <cell r="J15" t="str">
            <v>2 - Diarista</v>
          </cell>
          <cell r="K15" t="str">
            <v>44</v>
          </cell>
          <cell r="L15">
            <v>1156.9000000000001</v>
          </cell>
          <cell r="R15">
            <v>267.24</v>
          </cell>
          <cell r="W15">
            <v>131.24</v>
          </cell>
          <cell r="X15">
            <v>1292.9000000000001</v>
          </cell>
        </row>
        <row r="16">
          <cell r="C16" t="str">
            <v>UPAE LIMOEIRO</v>
          </cell>
          <cell r="E16" t="str">
            <v>Gimerson Fagnys Pereira de Paula</v>
          </cell>
          <cell r="G16" t="str">
            <v>3 - Administrativo</v>
          </cell>
          <cell r="H16" t="str">
            <v>3172-10</v>
          </cell>
          <cell r="I16">
            <v>44044</v>
          </cell>
          <cell r="J16" t="str">
            <v>2 - Diarista</v>
          </cell>
          <cell r="K16" t="str">
            <v>44</v>
          </cell>
          <cell r="L16">
            <v>1156.9000000000001</v>
          </cell>
          <cell r="R16">
            <v>209</v>
          </cell>
          <cell r="W16">
            <v>130.38</v>
          </cell>
          <cell r="X16">
            <v>1235.52</v>
          </cell>
        </row>
        <row r="17">
          <cell r="C17" t="str">
            <v>UPAE LIMOEIRO</v>
          </cell>
          <cell r="E17" t="str">
            <v>Helio Bezerra Coutinho Neto</v>
          </cell>
          <cell r="G17" t="str">
            <v>3 - Administrativo</v>
          </cell>
          <cell r="H17" t="str">
            <v>1231-10</v>
          </cell>
          <cell r="I17">
            <v>44044</v>
          </cell>
          <cell r="J17" t="str">
            <v>2 - Diarista</v>
          </cell>
          <cell r="K17" t="str">
            <v>44</v>
          </cell>
          <cell r="L17">
            <v>7348.32</v>
          </cell>
          <cell r="R17">
            <v>1428.66</v>
          </cell>
          <cell r="S17">
            <v>4011.25</v>
          </cell>
          <cell r="W17">
            <v>3311.34</v>
          </cell>
          <cell r="X17">
            <v>9476.89</v>
          </cell>
        </row>
        <row r="18">
          <cell r="C18" t="str">
            <v>UPAE LIMOEIRO</v>
          </cell>
          <cell r="E18" t="str">
            <v>Hoslaniely Ferreira da Silva</v>
          </cell>
          <cell r="G18" t="str">
            <v>3 - Administrativo</v>
          </cell>
          <cell r="H18" t="str">
            <v>4221-05</v>
          </cell>
          <cell r="I18">
            <v>44044</v>
          </cell>
          <cell r="J18" t="str">
            <v>2 - Diarista</v>
          </cell>
          <cell r="K18" t="str">
            <v>44</v>
          </cell>
          <cell r="L18">
            <v>1156.9000000000001</v>
          </cell>
          <cell r="R18">
            <v>266.84000000000003</v>
          </cell>
          <cell r="W18">
            <v>135.58000000000001</v>
          </cell>
          <cell r="X18">
            <v>1288.1600000000003</v>
          </cell>
        </row>
        <row r="19">
          <cell r="C19" t="str">
            <v>UPAE LIMOEIRO</v>
          </cell>
          <cell r="E19" t="str">
            <v>Katty Mellyne Santos Pereira Correia</v>
          </cell>
          <cell r="G19" t="str">
            <v>3 - Administrativo</v>
          </cell>
          <cell r="H19" t="str">
            <v>4221-05</v>
          </cell>
          <cell r="I19">
            <v>44044</v>
          </cell>
          <cell r="J19" t="str">
            <v>2 - Diarista</v>
          </cell>
          <cell r="K19" t="str">
            <v>44</v>
          </cell>
          <cell r="L19">
            <v>1156.9000000000001</v>
          </cell>
          <cell r="R19">
            <v>321.62</v>
          </cell>
          <cell r="W19">
            <v>142.62</v>
          </cell>
          <cell r="X19">
            <v>1335.9</v>
          </cell>
        </row>
        <row r="20">
          <cell r="C20" t="str">
            <v>UPAE LIMOEIRO</v>
          </cell>
          <cell r="E20" t="str">
            <v>Luciana de Fontes Araujo</v>
          </cell>
          <cell r="G20" t="str">
            <v>3 - Administrativo</v>
          </cell>
          <cell r="H20" t="str">
            <v>4221-05</v>
          </cell>
          <cell r="I20">
            <v>44044</v>
          </cell>
          <cell r="J20" t="str">
            <v>2 - Diarista</v>
          </cell>
          <cell r="K20" t="str">
            <v>44</v>
          </cell>
          <cell r="L20">
            <v>1156.9000000000001</v>
          </cell>
          <cell r="R20">
            <v>211.58</v>
          </cell>
          <cell r="W20">
            <v>130.61000000000001</v>
          </cell>
          <cell r="X20">
            <v>1237.8699999999999</v>
          </cell>
        </row>
        <row r="21">
          <cell r="C21" t="str">
            <v>UPAE LIMOEIRO</v>
          </cell>
          <cell r="E21" t="str">
            <v xml:space="preserve">Maria Cristina Ferreira Lima </v>
          </cell>
          <cell r="G21" t="str">
            <v>3 - Administrativo</v>
          </cell>
          <cell r="H21" t="str">
            <v>4101-05</v>
          </cell>
          <cell r="I21">
            <v>44044</v>
          </cell>
          <cell r="J21" t="str">
            <v>2 - Diarista</v>
          </cell>
          <cell r="K21" t="str">
            <v>20</v>
          </cell>
          <cell r="L21">
            <v>424.75</v>
          </cell>
          <cell r="P21">
            <v>13691.650000000001</v>
          </cell>
          <cell r="R21">
            <v>34.72</v>
          </cell>
          <cell r="S21">
            <v>248.73</v>
          </cell>
          <cell r="W21">
            <v>13691.65</v>
          </cell>
          <cell r="X21">
            <v>708.20000000000073</v>
          </cell>
        </row>
        <row r="22">
          <cell r="C22" t="str">
            <v>UPAE LIMOEIRO</v>
          </cell>
          <cell r="E22" t="str">
            <v>Maria Helena Ferreira Lima Lins</v>
          </cell>
          <cell r="G22" t="str">
            <v>3 - Administrativo</v>
          </cell>
          <cell r="H22" t="str">
            <v>4101-05</v>
          </cell>
          <cell r="I22">
            <v>44044</v>
          </cell>
          <cell r="J22" t="str">
            <v>2 - Diarista</v>
          </cell>
          <cell r="K22" t="str">
            <v>20</v>
          </cell>
          <cell r="L22">
            <v>5539.5</v>
          </cell>
          <cell r="R22">
            <v>485.97</v>
          </cell>
          <cell r="S22">
            <v>757</v>
          </cell>
          <cell r="W22">
            <v>1106.5999999999999</v>
          </cell>
          <cell r="X22">
            <v>5675.8700000000008</v>
          </cell>
        </row>
        <row r="23">
          <cell r="C23" t="str">
            <v>UPAE LIMOEIRO</v>
          </cell>
          <cell r="E23" t="str">
            <v>Maria Tarcia Lopes Barbosa</v>
          </cell>
          <cell r="G23" t="str">
            <v>3 - Administrativo</v>
          </cell>
          <cell r="H23" t="str">
            <v>4110-10</v>
          </cell>
          <cell r="I23">
            <v>44044</v>
          </cell>
          <cell r="J23" t="str">
            <v>2 - Diarista</v>
          </cell>
          <cell r="K23" t="str">
            <v>44</v>
          </cell>
          <cell r="L23">
            <v>1275.03</v>
          </cell>
          <cell r="R23">
            <v>213.42000000000002</v>
          </cell>
          <cell r="W23">
            <v>143.78</v>
          </cell>
          <cell r="X23">
            <v>1344.67</v>
          </cell>
        </row>
        <row r="24">
          <cell r="C24" t="str">
            <v>UPAE LIMOEIRO</v>
          </cell>
          <cell r="E24" t="str">
            <v>Paula Campello Peixoto Malta</v>
          </cell>
          <cell r="G24" t="str">
            <v>3 - Administrativo</v>
          </cell>
          <cell r="H24" t="str">
            <v>1231-10</v>
          </cell>
          <cell r="I24">
            <v>44044</v>
          </cell>
          <cell r="J24" t="str">
            <v>2 - Diarista</v>
          </cell>
          <cell r="K24" t="str">
            <v>44</v>
          </cell>
          <cell r="L24">
            <v>7348.32</v>
          </cell>
          <cell r="R24">
            <v>576.41000000000008</v>
          </cell>
          <cell r="S24">
            <v>5361</v>
          </cell>
          <cell r="W24">
            <v>3448.15</v>
          </cell>
          <cell r="X24">
            <v>9837.58</v>
          </cell>
        </row>
        <row r="25">
          <cell r="C25" t="str">
            <v>UPAE LIMOEIRO</v>
          </cell>
          <cell r="E25" t="str">
            <v>Robson Silva da Costa</v>
          </cell>
          <cell r="G25" t="str">
            <v>3 - Administrativo</v>
          </cell>
          <cell r="H25" t="str">
            <v>3516-05</v>
          </cell>
          <cell r="I25">
            <v>44044</v>
          </cell>
          <cell r="J25" t="str">
            <v>2 - Diarista</v>
          </cell>
          <cell r="K25" t="str">
            <v>44</v>
          </cell>
          <cell r="L25">
            <v>1100</v>
          </cell>
          <cell r="R25">
            <v>209</v>
          </cell>
          <cell r="W25">
            <v>210.62</v>
          </cell>
          <cell r="X25">
            <v>1098.3800000000001</v>
          </cell>
        </row>
        <row r="26">
          <cell r="C26" t="str">
            <v>UPAE LIMOEIRO</v>
          </cell>
          <cell r="E26" t="str">
            <v>Rodrigo Costa Patu</v>
          </cell>
          <cell r="G26" t="str">
            <v>3 - Administrativo</v>
          </cell>
          <cell r="H26" t="str">
            <v>1312-05</v>
          </cell>
          <cell r="I26">
            <v>44044</v>
          </cell>
          <cell r="J26" t="str">
            <v>2 - Diarista</v>
          </cell>
          <cell r="K26" t="str">
            <v>44</v>
          </cell>
          <cell r="L26">
            <v>461.16</v>
          </cell>
          <cell r="P26">
            <v>14879.06</v>
          </cell>
          <cell r="R26">
            <v>13.48</v>
          </cell>
          <cell r="S26">
            <v>294.96000000000004</v>
          </cell>
          <cell r="W26">
            <v>14879.06</v>
          </cell>
          <cell r="X26">
            <v>769.60000000000036</v>
          </cell>
        </row>
        <row r="27">
          <cell r="C27" t="str">
            <v>UPAE LIMOEIRO</v>
          </cell>
          <cell r="E27" t="str">
            <v>Rosinaldo da Conceicao de Lima</v>
          </cell>
          <cell r="G27" t="str">
            <v>3 - Administrativo</v>
          </cell>
          <cell r="H27" t="str">
            <v>7823-10</v>
          </cell>
          <cell r="I27">
            <v>44044</v>
          </cell>
          <cell r="J27" t="str">
            <v>2 - Diarista</v>
          </cell>
          <cell r="K27" t="str">
            <v>44</v>
          </cell>
          <cell r="L27">
            <v>1423.66</v>
          </cell>
          <cell r="R27">
            <v>286.24</v>
          </cell>
          <cell r="W27">
            <v>516.67999999999995</v>
          </cell>
          <cell r="X27">
            <v>1193.2200000000003</v>
          </cell>
        </row>
        <row r="28">
          <cell r="C28" t="str">
            <v>UPAE LIMOEIRO</v>
          </cell>
          <cell r="E28" t="str">
            <v>Sara de Amorim Mota Lima</v>
          </cell>
          <cell r="G28" t="str">
            <v>3 - Administrativo</v>
          </cell>
          <cell r="H28" t="str">
            <v>4221-05</v>
          </cell>
          <cell r="I28">
            <v>44044</v>
          </cell>
          <cell r="J28" t="str">
            <v>2 - Diarista</v>
          </cell>
          <cell r="K28" t="str">
            <v>44</v>
          </cell>
          <cell r="L28">
            <v>1156.9000000000001</v>
          </cell>
          <cell r="R28">
            <v>209</v>
          </cell>
          <cell r="W28">
            <v>133.47999999999999</v>
          </cell>
          <cell r="X28">
            <v>1232.42</v>
          </cell>
        </row>
        <row r="29">
          <cell r="C29" t="str">
            <v>UPAE LIMOEIRO</v>
          </cell>
          <cell r="E29" t="str">
            <v xml:space="preserve">Witor Hugo de Moraes Castro Sousa Leite </v>
          </cell>
          <cell r="G29" t="str">
            <v>3 - Administrativo</v>
          </cell>
          <cell r="H29" t="str">
            <v>3172-10</v>
          </cell>
          <cell r="I29">
            <v>44044</v>
          </cell>
          <cell r="J29" t="str">
            <v>2 - Diarista</v>
          </cell>
          <cell r="K29" t="str">
            <v>44</v>
          </cell>
          <cell r="L29">
            <v>1275.03</v>
          </cell>
          <cell r="R29">
            <v>314.57</v>
          </cell>
          <cell r="W29">
            <v>152.88</v>
          </cell>
          <cell r="X29">
            <v>1436.7199999999998</v>
          </cell>
        </row>
        <row r="30">
          <cell r="C30" t="str">
            <v>UPAE LIMOEIRO</v>
          </cell>
          <cell r="E30" t="str">
            <v>Maroni Thiago Ferreira Fontes</v>
          </cell>
          <cell r="G30" t="str">
            <v>3 - Administrativo</v>
          </cell>
          <cell r="H30" t="str">
            <v>4110-05</v>
          </cell>
          <cell r="I30">
            <v>44044</v>
          </cell>
          <cell r="J30" t="str">
            <v>2 - Diarista</v>
          </cell>
          <cell r="K30" t="str">
            <v>20</v>
          </cell>
          <cell r="L30">
            <v>490.83</v>
          </cell>
          <cell r="R30">
            <v>48.62</v>
          </cell>
          <cell r="W30">
            <v>66.260000000000005</v>
          </cell>
          <cell r="X30">
            <v>473.18999999999994</v>
          </cell>
        </row>
        <row r="31">
          <cell r="C31" t="str">
            <v>UPAE LIMOEIRO</v>
          </cell>
          <cell r="E31" t="str">
            <v>Ana Karina Ferreira de Assis</v>
          </cell>
          <cell r="G31" t="str">
            <v>1 - Médico</v>
          </cell>
          <cell r="H31" t="str">
            <v>2251-25</v>
          </cell>
          <cell r="I31">
            <v>44044</v>
          </cell>
          <cell r="J31" t="str">
            <v>2 - Diarista</v>
          </cell>
          <cell r="K31" t="str">
            <v>24</v>
          </cell>
          <cell r="L31">
            <v>2811</v>
          </cell>
          <cell r="R31">
            <v>6332.75</v>
          </cell>
          <cell r="W31">
            <v>2074.06</v>
          </cell>
          <cell r="X31">
            <v>7069.6900000000005</v>
          </cell>
        </row>
        <row r="32">
          <cell r="C32" t="str">
            <v>UPAE LIMOEIRO</v>
          </cell>
          <cell r="E32" t="str">
            <v>Andrea Simone Siqueira de Queiros</v>
          </cell>
          <cell r="G32" t="str">
            <v>1 - Médico</v>
          </cell>
          <cell r="H32" t="str">
            <v>2251-25</v>
          </cell>
          <cell r="I32">
            <v>44044</v>
          </cell>
          <cell r="J32" t="str">
            <v>2 - Diarista</v>
          </cell>
          <cell r="K32" t="str">
            <v>24</v>
          </cell>
          <cell r="L32">
            <v>2811</v>
          </cell>
          <cell r="R32">
            <v>6332.75</v>
          </cell>
          <cell r="W32">
            <v>2162.15</v>
          </cell>
          <cell r="X32">
            <v>6981.6</v>
          </cell>
        </row>
        <row r="33">
          <cell r="C33" t="str">
            <v>UPAE LIMOEIRO</v>
          </cell>
          <cell r="E33" t="str">
            <v>Giovanna Heim Trigueiro</v>
          </cell>
          <cell r="G33" t="str">
            <v>1 - Médico</v>
          </cell>
          <cell r="H33" t="str">
            <v>2251-25</v>
          </cell>
          <cell r="I33">
            <v>44044</v>
          </cell>
          <cell r="J33" t="str">
            <v>2 - Diarista</v>
          </cell>
          <cell r="K33" t="str">
            <v>24</v>
          </cell>
          <cell r="L33">
            <v>2811</v>
          </cell>
          <cell r="R33">
            <v>6332.75</v>
          </cell>
          <cell r="W33">
            <v>2074.06</v>
          </cell>
          <cell r="X33">
            <v>7069.6900000000005</v>
          </cell>
        </row>
        <row r="34">
          <cell r="C34" t="str">
            <v>UPAE LIMOEIRO</v>
          </cell>
          <cell r="E34" t="str">
            <v>Helder Vinicios de Araujo Medeiros</v>
          </cell>
          <cell r="G34" t="str">
            <v>1 - Médico</v>
          </cell>
          <cell r="H34" t="str">
            <v>2251-25</v>
          </cell>
          <cell r="I34">
            <v>44044</v>
          </cell>
          <cell r="J34" t="str">
            <v>2 - Diarista</v>
          </cell>
          <cell r="K34" t="str">
            <v>24</v>
          </cell>
          <cell r="L34">
            <v>2811</v>
          </cell>
          <cell r="R34">
            <v>6192.2</v>
          </cell>
          <cell r="W34">
            <v>1502.24</v>
          </cell>
          <cell r="X34">
            <v>7500.9600000000009</v>
          </cell>
        </row>
        <row r="35">
          <cell r="C35" t="str">
            <v>UPAE LIMOEIRO</v>
          </cell>
          <cell r="E35" t="str">
            <v xml:space="preserve">Josue Henrique Noroes Viana </v>
          </cell>
          <cell r="G35" t="str">
            <v>1 - Médico</v>
          </cell>
          <cell r="H35" t="str">
            <v>2251-25</v>
          </cell>
          <cell r="I35">
            <v>44044</v>
          </cell>
          <cell r="J35" t="str">
            <v>2 - Diarista</v>
          </cell>
          <cell r="K35" t="str">
            <v>24</v>
          </cell>
          <cell r="L35">
            <v>2811</v>
          </cell>
          <cell r="R35">
            <v>6332.75</v>
          </cell>
          <cell r="W35">
            <v>2057.87</v>
          </cell>
          <cell r="X35">
            <v>7085.88</v>
          </cell>
        </row>
        <row r="36">
          <cell r="C36" t="str">
            <v>UPAE LIMOEIRO</v>
          </cell>
          <cell r="E36" t="str">
            <v>Kaline Rabelo Borba Carvalho</v>
          </cell>
          <cell r="G36" t="str">
            <v>1 - Médico</v>
          </cell>
          <cell r="H36" t="str">
            <v>2251-25</v>
          </cell>
          <cell r="I36">
            <v>44044</v>
          </cell>
          <cell r="J36" t="str">
            <v>2 - Diarista</v>
          </cell>
          <cell r="K36" t="str">
            <v>24</v>
          </cell>
          <cell r="L36">
            <v>2811</v>
          </cell>
          <cell r="R36">
            <v>6332.75</v>
          </cell>
          <cell r="W36">
            <v>2074.06</v>
          </cell>
          <cell r="X36">
            <v>7069.6900000000005</v>
          </cell>
        </row>
        <row r="37">
          <cell r="C37" t="str">
            <v>UPAE LIMOEIRO</v>
          </cell>
          <cell r="E37" t="str">
            <v xml:space="preserve">Luciano de Sousa Pires </v>
          </cell>
          <cell r="G37" t="str">
            <v>1 - Médico</v>
          </cell>
          <cell r="H37" t="str">
            <v>2251-25</v>
          </cell>
          <cell r="I37">
            <v>44044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6332.75</v>
          </cell>
          <cell r="W37">
            <v>2021.93</v>
          </cell>
          <cell r="X37">
            <v>7121.82</v>
          </cell>
        </row>
        <row r="38">
          <cell r="C38" t="str">
            <v>UPAE LIMOEIRO</v>
          </cell>
          <cell r="E38" t="str">
            <v xml:space="preserve">Marcos Oliveira Pires de Almeida </v>
          </cell>
          <cell r="G38" t="str">
            <v>1 - Médico</v>
          </cell>
          <cell r="H38" t="str">
            <v>2251-25</v>
          </cell>
          <cell r="I38">
            <v>44044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6332.75</v>
          </cell>
          <cell r="W38">
            <v>1645.17</v>
          </cell>
          <cell r="X38">
            <v>7498.58</v>
          </cell>
        </row>
        <row r="39">
          <cell r="C39" t="str">
            <v>UPAE LIMOEIRO</v>
          </cell>
          <cell r="E39" t="str">
            <v xml:space="preserve">Mariana Lins de Albuquerque Souza </v>
          </cell>
          <cell r="G39" t="str">
            <v>1 - Médico</v>
          </cell>
          <cell r="H39" t="str">
            <v>2251-25</v>
          </cell>
          <cell r="I39">
            <v>44044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6332.75</v>
          </cell>
          <cell r="W39">
            <v>2178.34</v>
          </cell>
          <cell r="X39">
            <v>6965.41</v>
          </cell>
        </row>
        <row r="40">
          <cell r="C40" t="str">
            <v>UPAE LIMOEIRO</v>
          </cell>
          <cell r="E40" t="str">
            <v>Teg Marcos Siqueira da Veiga</v>
          </cell>
          <cell r="G40" t="str">
            <v>1 - Médico</v>
          </cell>
          <cell r="H40" t="str">
            <v>2251-25</v>
          </cell>
          <cell r="I40">
            <v>44044</v>
          </cell>
          <cell r="J40" t="str">
            <v>2 - Diarista</v>
          </cell>
          <cell r="K40" t="str">
            <v>12</v>
          </cell>
          <cell r="L40">
            <v>2811</v>
          </cell>
          <cell r="R40">
            <v>1695.3</v>
          </cell>
          <cell r="W40">
            <v>714.73</v>
          </cell>
          <cell r="X40">
            <v>3791.57</v>
          </cell>
        </row>
        <row r="41">
          <cell r="C41" t="str">
            <v>UPAE LIMOEIRO</v>
          </cell>
          <cell r="E41" t="str">
            <v xml:space="preserve">Vera Bezerra Coutinho Ferreira Lima </v>
          </cell>
          <cell r="G41" t="str">
            <v>1 - Médico</v>
          </cell>
          <cell r="H41" t="str">
            <v>2251-25</v>
          </cell>
          <cell r="I41">
            <v>44044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6332.75</v>
          </cell>
          <cell r="W41">
            <v>2234.56</v>
          </cell>
          <cell r="X41">
            <v>6909.1900000000005</v>
          </cell>
        </row>
        <row r="42">
          <cell r="C42" t="str">
            <v>UPAE LIMOEIRO</v>
          </cell>
          <cell r="E42" t="str">
            <v>Camilla Rafhaela de Albuquerque Oliveira</v>
          </cell>
          <cell r="G42" t="str">
            <v>2 - Outros Profissionais da Saúde</v>
          </cell>
          <cell r="H42" t="str">
            <v>2236-05</v>
          </cell>
          <cell r="I42">
            <v>44044</v>
          </cell>
          <cell r="J42" t="str">
            <v>2 - Diarista</v>
          </cell>
          <cell r="K42" t="str">
            <v>30</v>
          </cell>
          <cell r="L42">
            <v>1836.35</v>
          </cell>
          <cell r="R42">
            <v>209</v>
          </cell>
          <cell r="W42">
            <v>172.79</v>
          </cell>
          <cell r="X42">
            <v>1872.56</v>
          </cell>
        </row>
        <row r="43">
          <cell r="C43" t="str">
            <v>UPAE LIMOEIRO</v>
          </cell>
          <cell r="E43" t="str">
            <v>Carolina Helena Pontes Nascimento</v>
          </cell>
          <cell r="G43" t="str">
            <v>2 - Outros Profissionais da Saúde</v>
          </cell>
          <cell r="H43" t="str">
            <v>2237-10</v>
          </cell>
          <cell r="I43">
            <v>44044</v>
          </cell>
          <cell r="J43" t="str">
            <v>2 - Diarista</v>
          </cell>
          <cell r="K43" t="str">
            <v>36</v>
          </cell>
          <cell r="L43">
            <v>2191.2800000000002</v>
          </cell>
          <cell r="R43">
            <v>318.56</v>
          </cell>
          <cell r="W43">
            <v>418.86</v>
          </cell>
          <cell r="X43">
            <v>2090.98</v>
          </cell>
        </row>
        <row r="44">
          <cell r="C44" t="str">
            <v>UPAE LIMOEIRO</v>
          </cell>
          <cell r="E44" t="str">
            <v>Gabriela Polyana de Amorim Dantas</v>
          </cell>
          <cell r="G44" t="str">
            <v>2 - Outros Profissionais da Saúde</v>
          </cell>
          <cell r="H44" t="str">
            <v>2515-20</v>
          </cell>
          <cell r="I44">
            <v>44044</v>
          </cell>
          <cell r="J44" t="str">
            <v>2 - Diarista</v>
          </cell>
          <cell r="K44" t="str">
            <v>30</v>
          </cell>
          <cell r="L44">
            <v>2024.55</v>
          </cell>
          <cell r="R44">
            <v>386.64000000000004</v>
          </cell>
          <cell r="W44">
            <v>203.29</v>
          </cell>
          <cell r="X44">
            <v>2207.9</v>
          </cell>
        </row>
        <row r="45">
          <cell r="C45" t="str">
            <v>UPAE LIMOEIRO</v>
          </cell>
          <cell r="E45" t="str">
            <v>Luana Vanessa de Souza Santos</v>
          </cell>
          <cell r="G45" t="str">
            <v>2 - Outros Profissionais da Saúde</v>
          </cell>
          <cell r="H45" t="str">
            <v>3222-30</v>
          </cell>
          <cell r="I45">
            <v>44044</v>
          </cell>
          <cell r="J45" t="str">
            <v>2 - Diarista</v>
          </cell>
          <cell r="K45" t="str">
            <v>44</v>
          </cell>
          <cell r="L45">
            <v>1212.4000000000001</v>
          </cell>
          <cell r="R45">
            <v>333.62</v>
          </cell>
          <cell r="W45">
            <v>146.05000000000001</v>
          </cell>
          <cell r="X45">
            <v>1399.97</v>
          </cell>
        </row>
        <row r="46">
          <cell r="C46" t="str">
            <v>UPAE LIMOEIRO</v>
          </cell>
          <cell r="E46" t="str">
            <v>Luiz Claudio Heraclio de Aquino Oliveira</v>
          </cell>
          <cell r="G46" t="str">
            <v>2 - Outros Profissionais da Saúde</v>
          </cell>
          <cell r="H46" t="str">
            <v>2235-05</v>
          </cell>
          <cell r="I46">
            <v>44044</v>
          </cell>
          <cell r="J46" t="str">
            <v>2 - Diarista</v>
          </cell>
          <cell r="K46" t="str">
            <v>40</v>
          </cell>
          <cell r="L46">
            <v>2418.85</v>
          </cell>
          <cell r="R46">
            <v>329.94</v>
          </cell>
          <cell r="S46">
            <v>1133.03</v>
          </cell>
          <cell r="W46">
            <v>680.43</v>
          </cell>
          <cell r="X46">
            <v>3201.39</v>
          </cell>
        </row>
        <row r="47">
          <cell r="C47" t="str">
            <v>UPAE LIMOEIRO</v>
          </cell>
          <cell r="E47" t="str">
            <v>Marcelo Francisco Galdino da Silva</v>
          </cell>
          <cell r="G47" t="str">
            <v>2 - Outros Profissionais da Saúde</v>
          </cell>
          <cell r="H47" t="str">
            <v>3222-30</v>
          </cell>
          <cell r="I47">
            <v>44044</v>
          </cell>
          <cell r="J47" t="str">
            <v>2 - Diarista</v>
          </cell>
          <cell r="K47" t="str">
            <v>44</v>
          </cell>
          <cell r="L47">
            <v>1212.4000000000001</v>
          </cell>
          <cell r="R47">
            <v>269.62</v>
          </cell>
          <cell r="W47">
            <v>200.82</v>
          </cell>
          <cell r="X47">
            <v>1281.2</v>
          </cell>
        </row>
        <row r="48">
          <cell r="C48" t="str">
            <v>UPAE LIMOEIRO</v>
          </cell>
          <cell r="E48" t="str">
            <v>Maria Auxiliadora Bezerra de Oliveira</v>
          </cell>
          <cell r="G48" t="str">
            <v>2 - Outros Profissionais da Saúde</v>
          </cell>
          <cell r="H48" t="str">
            <v>2238-10</v>
          </cell>
          <cell r="I48">
            <v>44044</v>
          </cell>
          <cell r="J48" t="str">
            <v>2 - Diarista</v>
          </cell>
          <cell r="K48" t="str">
            <v>30</v>
          </cell>
          <cell r="L48">
            <v>1976.3</v>
          </cell>
          <cell r="R48">
            <v>273</v>
          </cell>
          <cell r="W48">
            <v>324.83999999999997</v>
          </cell>
          <cell r="X48">
            <v>1924.4600000000003</v>
          </cell>
        </row>
        <row r="49">
          <cell r="C49" t="str">
            <v>UPAE LIMOEIRO</v>
          </cell>
          <cell r="E49" t="str">
            <v xml:space="preserve">Maria Lucia de Aguiar Ferreira </v>
          </cell>
          <cell r="G49" t="str">
            <v>2 - Outros Profissionais da Saúde</v>
          </cell>
          <cell r="H49" t="str">
            <v>2516-05</v>
          </cell>
          <cell r="I49">
            <v>44044</v>
          </cell>
          <cell r="J49" t="str">
            <v>2 - Diarista</v>
          </cell>
          <cell r="K49" t="str">
            <v>30</v>
          </cell>
          <cell r="L49">
            <v>2024.6</v>
          </cell>
          <cell r="R49">
            <v>209</v>
          </cell>
          <cell r="W49">
            <v>193.15</v>
          </cell>
          <cell r="X49">
            <v>2040.4499999999998</v>
          </cell>
        </row>
        <row r="50">
          <cell r="C50" t="str">
            <v>UPAE LIMOEIRO</v>
          </cell>
          <cell r="E50" t="str">
            <v xml:space="preserve">Maria Marcia da Rocha Severino </v>
          </cell>
          <cell r="G50" t="str">
            <v>2 - Outros Profissionais da Saúde</v>
          </cell>
          <cell r="H50" t="str">
            <v>3222-30</v>
          </cell>
          <cell r="I50">
            <v>44044</v>
          </cell>
          <cell r="J50" t="str">
            <v>2 - Diarista</v>
          </cell>
          <cell r="K50" t="str">
            <v>44</v>
          </cell>
          <cell r="L50">
            <v>1212.4000000000001</v>
          </cell>
          <cell r="R50">
            <v>286.86</v>
          </cell>
          <cell r="W50">
            <v>137.72999999999999</v>
          </cell>
          <cell r="X50">
            <v>1361.5300000000002</v>
          </cell>
        </row>
        <row r="51">
          <cell r="C51" t="str">
            <v>UPAE LIMOEIRO</v>
          </cell>
          <cell r="E51" t="str">
            <v>Marineide Martins Santos da Silva</v>
          </cell>
          <cell r="G51" t="str">
            <v>2 - Outros Profissionais da Saúde</v>
          </cell>
          <cell r="H51" t="str">
            <v>3241-15</v>
          </cell>
          <cell r="I51">
            <v>44044</v>
          </cell>
          <cell r="J51" t="str">
            <v>2 - Diarista</v>
          </cell>
          <cell r="K51" t="str">
            <v>24</v>
          </cell>
          <cell r="L51">
            <v>2030.47</v>
          </cell>
          <cell r="R51">
            <v>913.69999999999993</v>
          </cell>
          <cell r="W51">
            <v>764.88</v>
          </cell>
          <cell r="X51">
            <v>2179.29</v>
          </cell>
        </row>
        <row r="52">
          <cell r="C52" t="str">
            <v>UPAE LIMOEIRO</v>
          </cell>
          <cell r="E52" t="str">
            <v>Patricia Maria da Silva</v>
          </cell>
          <cell r="G52" t="str">
            <v>2 - Outros Profissionais da Saúde</v>
          </cell>
          <cell r="H52" t="str">
            <v>3222-30</v>
          </cell>
          <cell r="I52">
            <v>44044</v>
          </cell>
          <cell r="J52" t="str">
            <v>2 - Diarista</v>
          </cell>
          <cell r="K52" t="str">
            <v>44</v>
          </cell>
          <cell r="L52">
            <v>1212.4000000000001</v>
          </cell>
          <cell r="R52">
            <v>217.08</v>
          </cell>
          <cell r="W52">
            <v>137.21</v>
          </cell>
          <cell r="X52">
            <v>1292.27</v>
          </cell>
        </row>
        <row r="53">
          <cell r="C53" t="str">
            <v>UPAE LIMOEIRO</v>
          </cell>
          <cell r="E53" t="str">
            <v>Suelen Melo Lima</v>
          </cell>
          <cell r="G53" t="str">
            <v>2 - Outros Profissionais da Saúde</v>
          </cell>
          <cell r="H53" t="str">
            <v>2235-05</v>
          </cell>
          <cell r="I53">
            <v>44044</v>
          </cell>
          <cell r="J53" t="str">
            <v>2 - Diarista</v>
          </cell>
          <cell r="K53" t="str">
            <v>40</v>
          </cell>
          <cell r="L53">
            <v>1596.45</v>
          </cell>
          <cell r="R53">
            <v>221.91000000000003</v>
          </cell>
          <cell r="W53">
            <v>150.36000000000001</v>
          </cell>
          <cell r="X53">
            <v>1668</v>
          </cell>
        </row>
        <row r="54">
          <cell r="C54" t="str">
            <v>UPAE LIMOEIRO</v>
          </cell>
          <cell r="E54" t="str">
            <v>Thamyres Rafaella Vasconcelos Rufino</v>
          </cell>
          <cell r="G54" t="str">
            <v>2 - Outros Profissionais da Saúde</v>
          </cell>
          <cell r="H54" t="str">
            <v>2234-05</v>
          </cell>
          <cell r="I54">
            <v>44044</v>
          </cell>
          <cell r="J54" t="str">
            <v>2 - Diarista</v>
          </cell>
          <cell r="K54" t="str">
            <v>30</v>
          </cell>
          <cell r="L54">
            <v>1455.79</v>
          </cell>
          <cell r="P54">
            <v>2026.93</v>
          </cell>
          <cell r="R54">
            <v>653.8599999999999</v>
          </cell>
          <cell r="W54">
            <v>2254.87</v>
          </cell>
          <cell r="X54">
            <v>1881.71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44044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658.08</v>
      </c>
      <c r="K2" s="15">
        <f>'[1]TCE - ANEXO II - Preencher'!P11</f>
        <v>966.03000000000009</v>
      </c>
      <c r="L2" s="15">
        <f>'[1]TCE - ANEXO II - Preencher'!Q11</f>
        <v>0</v>
      </c>
      <c r="M2" s="15">
        <f>'[1]TCE - ANEXO II - Preencher'!R11</f>
        <v>115.96000000000001</v>
      </c>
      <c r="N2" s="16">
        <f>'[1]TCE - ANEXO II - Preencher'!S11</f>
        <v>0</v>
      </c>
      <c r="O2" s="17">
        <f>'[1]TCE - ANEXO II - Preencher'!W11</f>
        <v>1060</v>
      </c>
      <c r="P2" s="18">
        <f>'[1]TCE - ANEXO II - Preencher'!X11</f>
        <v>680.07000000000016</v>
      </c>
      <c r="R2" s="20"/>
    </row>
    <row r="3" spans="1:19">
      <c r="A3" s="8">
        <f>IFERROR(VLOOKUP(B3,'[1]DADOS (OCULTAR)'!$P$3:$R$56,3,0),"")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44044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1156.9000000000001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273.68</v>
      </c>
      <c r="N3" s="16">
        <f>'[1]TCE - ANEXO II - Preencher'!S12</f>
        <v>0</v>
      </c>
      <c r="O3" s="17">
        <f>'[1]TCE - ANEXO II - Preencher'!W12</f>
        <v>136.19999999999999</v>
      </c>
      <c r="P3" s="18">
        <f>'[1]TCE - ANEXO II - Preencher'!X12</f>
        <v>1294.3800000000001</v>
      </c>
      <c r="R3" s="20"/>
      <c r="S3" s="21" t="s">
        <v>6</v>
      </c>
    </row>
    <row r="4" spans="1:19">
      <c r="A4" s="8">
        <f>IFERROR(VLOOKUP(B4,'[1]DADOS (OCULTAR)'!$P$3:$R$56,3,0),"")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Edvania Mendes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4221-05</v>
      </c>
      <c r="G4" s="14">
        <f>'[1]TCE - ANEXO II - Preencher'!I13</f>
        <v>44044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1156.9000000000001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266.84000000000003</v>
      </c>
      <c r="N4" s="16">
        <f>'[1]TCE - ANEXO II - Preencher'!S13</f>
        <v>0</v>
      </c>
      <c r="O4" s="17">
        <f>'[1]TCE - ANEXO II - Preencher'!W13</f>
        <v>204.99</v>
      </c>
      <c r="P4" s="18">
        <f>'[1]TCE - ANEXO II - Preencher'!X13</f>
        <v>1218.7500000000002</v>
      </c>
      <c r="R4" s="20"/>
      <c r="S4" s="22">
        <v>43831</v>
      </c>
    </row>
    <row r="5" spans="1:19">
      <c r="A5" s="8">
        <f>IFERROR(VLOOKUP(B5,'[1]DADOS (OCULTAR)'!$P$3:$R$56,3,0),"")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Flavio Felismino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5143-10</v>
      </c>
      <c r="G5" s="14">
        <f>'[1]TCE - ANEXO II - Preencher'!I14</f>
        <v>44044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1398.7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278.93</v>
      </c>
      <c r="N5" s="16">
        <f>'[1]TCE - ANEXO II - Preencher'!S14</f>
        <v>0</v>
      </c>
      <c r="O5" s="17">
        <f>'[1]TCE - ANEXO II - Preencher'!W14</f>
        <v>215.58</v>
      </c>
      <c r="P5" s="18">
        <f>'[1]TCE - ANEXO II - Preencher'!X14</f>
        <v>1462.0500000000002</v>
      </c>
      <c r="R5" s="20"/>
      <c r="S5" s="22">
        <v>43862</v>
      </c>
    </row>
    <row r="6" spans="1:19">
      <c r="A6" s="8">
        <f>IFERROR(VLOOKUP(B6,'[1]DADOS (OCULTAR)'!$P$3:$R$56,3,0),"")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Gabriele Dionisio das Merces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44044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1156.9000000000001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267.24</v>
      </c>
      <c r="N6" s="16">
        <f>'[1]TCE - ANEXO II - Preencher'!S15</f>
        <v>0</v>
      </c>
      <c r="O6" s="17">
        <f>'[1]TCE - ANEXO II - Preencher'!W15</f>
        <v>131.24</v>
      </c>
      <c r="P6" s="18">
        <f>'[1]TCE - ANEXO II - Preencher'!X15</f>
        <v>1292.9000000000001</v>
      </c>
      <c r="R6" s="20"/>
      <c r="S6" s="22">
        <v>43891</v>
      </c>
    </row>
    <row r="7" spans="1:19">
      <c r="A7" s="8">
        <f>IFERROR(VLOOKUP(B7,'[1]DADOS (OCULTAR)'!$P$3:$R$56,3,0),"")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Gimerson Fagnys Pereira de Paula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3172-10</v>
      </c>
      <c r="G7" s="14">
        <f>'[1]TCE - ANEXO II - Preencher'!I16</f>
        <v>44044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1156.9000000000001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209</v>
      </c>
      <c r="N7" s="16">
        <f>'[1]TCE - ANEXO II - Preencher'!S16</f>
        <v>0</v>
      </c>
      <c r="O7" s="17">
        <f>'[1]TCE - ANEXO II - Preencher'!W16</f>
        <v>130.38</v>
      </c>
      <c r="P7" s="18">
        <f>'[1]TCE - ANEXO II - Preencher'!X16</f>
        <v>1235.52</v>
      </c>
      <c r="R7" s="20"/>
      <c r="S7" s="22">
        <v>43922</v>
      </c>
    </row>
    <row r="8" spans="1:19">
      <c r="A8" s="8">
        <f>IFERROR(VLOOKUP(B8,'[1]DADOS (OCULTAR)'!$P$3:$R$56,3,0),"")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Helio Bezerra Coutinho Neto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1231-10</v>
      </c>
      <c r="G8" s="14">
        <f>'[1]TCE - ANEXO II - Preencher'!I17</f>
        <v>44044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7348.32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1428.66</v>
      </c>
      <c r="N8" s="16">
        <f>'[1]TCE - ANEXO II - Preencher'!S17</f>
        <v>4011.25</v>
      </c>
      <c r="O8" s="17">
        <f>'[1]TCE - ANEXO II - Preencher'!W17</f>
        <v>3311.34</v>
      </c>
      <c r="P8" s="18">
        <f>'[1]TCE - ANEXO II - Preencher'!X17</f>
        <v>9476.89</v>
      </c>
      <c r="R8" s="20"/>
      <c r="S8" s="22">
        <v>43952</v>
      </c>
    </row>
    <row r="9" spans="1:19">
      <c r="A9" s="8">
        <f>IFERROR(VLOOKUP(B9,'[1]DADOS (OCULTAR)'!$P$3:$R$56,3,0),"")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Hoslaniely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44044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1156.9000000000001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266.84000000000003</v>
      </c>
      <c r="N9" s="16">
        <f>'[1]TCE - ANEXO II - Preencher'!S18</f>
        <v>0</v>
      </c>
      <c r="O9" s="17">
        <f>'[1]TCE - ANEXO II - Preencher'!W18</f>
        <v>135.58000000000001</v>
      </c>
      <c r="P9" s="18">
        <f>'[1]TCE - ANEXO II - Preencher'!X18</f>
        <v>1288.1600000000003</v>
      </c>
      <c r="R9" s="20"/>
      <c r="S9" s="22">
        <v>43983</v>
      </c>
    </row>
    <row r="10" spans="1:19">
      <c r="A10" s="8">
        <f>IFERROR(VLOOKUP(B10,'[1]DADOS (OCULTAR)'!$P$3:$R$56,3,0),"")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Katty Mellyne Santos Pereira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44044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1156.9000000000001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321.62</v>
      </c>
      <c r="N10" s="16">
        <f>'[1]TCE - ANEXO II - Preencher'!S19</f>
        <v>0</v>
      </c>
      <c r="O10" s="17">
        <f>'[1]TCE - ANEXO II - Preencher'!W19</f>
        <v>142.62</v>
      </c>
      <c r="P10" s="18">
        <f>'[1]TCE - ANEXO II - Preencher'!X19</f>
        <v>1335.9</v>
      </c>
      <c r="R10" s="20"/>
      <c r="S10" s="22">
        <v>44013</v>
      </c>
    </row>
    <row r="11" spans="1:19">
      <c r="A11" s="8">
        <f>IFERROR(VLOOKUP(B11,'[1]DADOS (OCULTAR)'!$P$3:$R$56,3,0),"")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Luciana de Fontes Araujo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4221-05</v>
      </c>
      <c r="G11" s="14">
        <f>'[1]TCE - ANEXO II - Preencher'!I20</f>
        <v>44044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1156.9000000000001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211.58</v>
      </c>
      <c r="N11" s="16">
        <f>'[1]TCE - ANEXO II - Preencher'!S20</f>
        <v>0</v>
      </c>
      <c r="O11" s="17">
        <f>'[1]TCE - ANEXO II - Preencher'!W20</f>
        <v>130.61000000000001</v>
      </c>
      <c r="P11" s="18">
        <f>'[1]TCE - ANEXO II - Preencher'!X20</f>
        <v>1237.8699999999999</v>
      </c>
      <c r="R11" s="20"/>
      <c r="S11" s="22">
        <v>44044</v>
      </c>
    </row>
    <row r="12" spans="1:19">
      <c r="A12" s="8">
        <f>IFERROR(VLOOKUP(B12,'[1]DADOS (OCULTAR)'!$P$3:$R$56,3,0),"")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 xml:space="preserve">Maria Cristina Ferreira Lima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44044</v>
      </c>
      <c r="H12" s="13" t="str">
        <f>'[1]TCE - ANEXO II - Preencher'!J21</f>
        <v>2 - Diarista</v>
      </c>
      <c r="I12" s="13" t="str">
        <f>'[1]TCE - ANEXO II - Preencher'!K21</f>
        <v>20</v>
      </c>
      <c r="J12" s="15">
        <f>'[1]TCE - ANEXO II - Preencher'!L21</f>
        <v>424.75</v>
      </c>
      <c r="K12" s="15">
        <f>'[1]TCE - ANEXO II - Preencher'!P21</f>
        <v>13691.650000000001</v>
      </c>
      <c r="L12" s="15">
        <f>'[1]TCE - ANEXO II - Preencher'!Q21</f>
        <v>0</v>
      </c>
      <c r="M12" s="15">
        <f>'[1]TCE - ANEXO II - Preencher'!R21</f>
        <v>34.72</v>
      </c>
      <c r="N12" s="16">
        <f>'[1]TCE - ANEXO II - Preencher'!S21</f>
        <v>248.73</v>
      </c>
      <c r="O12" s="17">
        <f>'[1]TCE - ANEXO II - Preencher'!W21</f>
        <v>13691.65</v>
      </c>
      <c r="P12" s="18">
        <f>'[1]TCE - ANEXO II - Preencher'!X21</f>
        <v>708.20000000000073</v>
      </c>
      <c r="R12" s="20"/>
      <c r="S12" s="22">
        <v>44075</v>
      </c>
    </row>
    <row r="13" spans="1:19">
      <c r="A13" s="8">
        <f>IFERROR(VLOOKUP(B13,'[1]DADOS (OCULTAR)'!$P$3:$R$56,3,0),"")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Maria Helena Ferreira Lima Lins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4101-05</v>
      </c>
      <c r="G13" s="14">
        <f>'[1]TCE - ANEXO II - Preencher'!I22</f>
        <v>44044</v>
      </c>
      <c r="H13" s="13" t="str">
        <f>'[1]TCE - ANEXO II - Preencher'!J22</f>
        <v>2 - Diarista</v>
      </c>
      <c r="I13" s="13" t="str">
        <f>'[1]TCE - ANEXO II - Preencher'!K22</f>
        <v>20</v>
      </c>
      <c r="J13" s="15">
        <f>'[1]TCE - ANEXO II - Preencher'!L22</f>
        <v>5539.5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485.97</v>
      </c>
      <c r="N13" s="16">
        <f>'[1]TCE - ANEXO II - Preencher'!S22</f>
        <v>757</v>
      </c>
      <c r="O13" s="17">
        <f>'[1]TCE - ANEXO II - Preencher'!W22</f>
        <v>1106.5999999999999</v>
      </c>
      <c r="P13" s="18">
        <f>'[1]TCE - ANEXO II - Preencher'!X22</f>
        <v>5675.8700000000008</v>
      </c>
      <c r="R13" s="20"/>
      <c r="S13" s="22">
        <v>44105</v>
      </c>
    </row>
    <row r="14" spans="1:19">
      <c r="A14" s="8">
        <f>IFERROR(VLOOKUP(B14,'[1]DADOS (OCULTAR)'!$P$3:$R$56,3,0),"")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Maria Tarcia Lopes Barbosa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>
        <f>'[1]TCE - ANEXO II - Preencher'!I23</f>
        <v>44044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1275.03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213.42000000000002</v>
      </c>
      <c r="N14" s="16">
        <f>'[1]TCE - ANEXO II - Preencher'!S23</f>
        <v>0</v>
      </c>
      <c r="O14" s="17">
        <f>'[1]TCE - ANEXO II - Preencher'!W23</f>
        <v>143.78</v>
      </c>
      <c r="P14" s="18">
        <f>'[1]TCE - ANEXO II - Preencher'!X23</f>
        <v>1344.67</v>
      </c>
      <c r="R14" s="20"/>
      <c r="S14" s="22">
        <v>44136</v>
      </c>
    </row>
    <row r="15" spans="1:19">
      <c r="A15" s="8">
        <f>IFERROR(VLOOKUP(B15,'[1]DADOS (OCULTAR)'!$P$3:$R$56,3,0),"")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Paula Campello Peixoto Malta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1231-10</v>
      </c>
      <c r="G15" s="14">
        <f>'[1]TCE - ANEXO II - Preencher'!I24</f>
        <v>44044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7348.32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576.41000000000008</v>
      </c>
      <c r="N15" s="16">
        <f>'[1]TCE - ANEXO II - Preencher'!S24</f>
        <v>5361</v>
      </c>
      <c r="O15" s="17">
        <f>'[1]TCE - ANEXO II - Preencher'!W24</f>
        <v>3448.15</v>
      </c>
      <c r="P15" s="18">
        <f>'[1]TCE - ANEXO II - Preencher'!X24</f>
        <v>9837.58</v>
      </c>
      <c r="R15" s="20"/>
      <c r="S15" s="22">
        <v>44166</v>
      </c>
    </row>
    <row r="16" spans="1:19">
      <c r="A16" s="8">
        <f>IFERROR(VLOOKUP(B16,'[1]DADOS (OCULTAR)'!$P$3:$R$56,3,0),"")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Robson Silva da Costa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44044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209</v>
      </c>
      <c r="N16" s="16">
        <f>'[1]TCE - ANEXO II - Preencher'!S25</f>
        <v>0</v>
      </c>
      <c r="O16" s="17">
        <f>'[1]TCE - ANEXO II - Preencher'!W25</f>
        <v>210.62</v>
      </c>
      <c r="P16" s="18">
        <f>'[1]TCE - ANEXO II - Preencher'!X25</f>
        <v>1098.3800000000001</v>
      </c>
      <c r="R16" s="20"/>
      <c r="S16" s="22">
        <v>44197</v>
      </c>
    </row>
    <row r="17" spans="1:19">
      <c r="A17" s="8">
        <f>IFERROR(VLOOKUP(B17,'[1]DADOS (OCULTAR)'!$P$3:$R$56,3,0),"")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Rodrigo Costa Patu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44044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461.16</v>
      </c>
      <c r="K17" s="15">
        <f>'[1]TCE - ANEXO II - Preencher'!P26</f>
        <v>14879.06</v>
      </c>
      <c r="L17" s="15">
        <f>'[1]TCE - ANEXO II - Preencher'!Q26</f>
        <v>0</v>
      </c>
      <c r="M17" s="15">
        <f>'[1]TCE - ANEXO II - Preencher'!R26</f>
        <v>13.48</v>
      </c>
      <c r="N17" s="16">
        <f>'[1]TCE - ANEXO II - Preencher'!S26</f>
        <v>294.96000000000004</v>
      </c>
      <c r="O17" s="17">
        <f>'[1]TCE - ANEXO II - Preencher'!W26</f>
        <v>14879.06</v>
      </c>
      <c r="P17" s="18">
        <f>'[1]TCE - ANEXO II - Preencher'!X26</f>
        <v>769.60000000000036</v>
      </c>
      <c r="R17" s="20"/>
      <c r="S17" s="22">
        <v>44228</v>
      </c>
    </row>
    <row r="18" spans="1:19">
      <c r="A18" s="8">
        <f>IFERROR(VLOOKUP(B18,'[1]DADOS (OCULTAR)'!$P$3:$R$56,3,0),"")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Rosinaldo da Conceicao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7823-10</v>
      </c>
      <c r="G18" s="14">
        <f>'[1]TCE - ANEXO II - Preencher'!I27</f>
        <v>44044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1423.66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286.24</v>
      </c>
      <c r="N18" s="16">
        <f>'[1]TCE - ANEXO II - Preencher'!S27</f>
        <v>0</v>
      </c>
      <c r="O18" s="17">
        <f>'[1]TCE - ANEXO II - Preencher'!W27</f>
        <v>516.67999999999995</v>
      </c>
      <c r="P18" s="18">
        <f>'[1]TCE - ANEXO II - Preencher'!X27</f>
        <v>1193.2200000000003</v>
      </c>
      <c r="R18" s="20"/>
      <c r="S18" s="22">
        <v>44256</v>
      </c>
    </row>
    <row r="19" spans="1:19">
      <c r="A19" s="8">
        <f>IFERROR(VLOOKUP(B19,'[1]DADOS (OCULTAR)'!$P$3:$R$56,3,0),"")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Sara de Amorim Mota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44044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1156.9000000000001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209</v>
      </c>
      <c r="N19" s="16">
        <f>'[1]TCE - ANEXO II - Preencher'!S28</f>
        <v>0</v>
      </c>
      <c r="O19" s="17">
        <f>'[1]TCE - ANEXO II - Preencher'!W28</f>
        <v>133.47999999999999</v>
      </c>
      <c r="P19" s="18">
        <f>'[1]TCE - ANEXO II - Preencher'!X28</f>
        <v>1232.42</v>
      </c>
      <c r="R19" s="20"/>
      <c r="S19" s="22">
        <v>44287</v>
      </c>
    </row>
    <row r="20" spans="1:19">
      <c r="A20" s="8">
        <f>IFERROR(VLOOKUP(B20,'[1]DADOS (OCULTAR)'!$P$3:$R$56,3,0),"")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 xml:space="preserve">Witor Hugo de Moraes Castro Sousa Leite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3172-10</v>
      </c>
      <c r="G20" s="14">
        <f>'[1]TCE - ANEXO II - Preencher'!I29</f>
        <v>44044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1275.03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314.57</v>
      </c>
      <c r="N20" s="16">
        <f>'[1]TCE - ANEXO II - Preencher'!S29</f>
        <v>0</v>
      </c>
      <c r="O20" s="17">
        <f>'[1]TCE - ANEXO II - Preencher'!W29</f>
        <v>152.88</v>
      </c>
      <c r="P20" s="18">
        <f>'[1]TCE - ANEXO II - Preencher'!X29</f>
        <v>1436.7199999999998</v>
      </c>
      <c r="R20" s="20"/>
      <c r="S20" s="22">
        <v>44317</v>
      </c>
    </row>
    <row r="21" spans="1:19">
      <c r="A21" s="8">
        <f>IFERROR(VLOOKUP(B21,'[1]DADOS (OCULTAR)'!$P$3:$R$56,3,0),"")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Maroni Thiago Ferreira Fontes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44044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490.83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48.62</v>
      </c>
      <c r="N21" s="16">
        <f>'[1]TCE - ANEXO II - Preencher'!S30</f>
        <v>0</v>
      </c>
      <c r="O21" s="17">
        <f>'[1]TCE - ANEXO II - Preencher'!W30</f>
        <v>66.260000000000005</v>
      </c>
      <c r="P21" s="18">
        <f>'[1]TCE - ANEXO II - Preencher'!X30</f>
        <v>473.18999999999994</v>
      </c>
      <c r="R21" s="20"/>
      <c r="S21" s="22">
        <v>44348</v>
      </c>
    </row>
    <row r="22" spans="1:19">
      <c r="A22" s="8">
        <f>IFERROR(VLOOKUP(B22,'[1]DADOS (OCULTAR)'!$P$3:$R$56,3,0),"")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Ana Karina Ferreira de Assis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44044</v>
      </c>
      <c r="H22" s="13" t="str">
        <f>'[1]TCE - ANEXO II - Preencher'!J31</f>
        <v>2 - Diarista</v>
      </c>
      <c r="I22" s="13" t="str">
        <f>'[1]TCE - ANEXO II - Preencher'!K31</f>
        <v>24</v>
      </c>
      <c r="J22" s="15">
        <f>'[1]TCE - ANEXO II - Preencher'!L31</f>
        <v>2811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6332.75</v>
      </c>
      <c r="N22" s="16">
        <f>'[1]TCE - ANEXO II - Preencher'!S31</f>
        <v>0</v>
      </c>
      <c r="O22" s="17">
        <f>'[1]TCE - ANEXO II - Preencher'!W31</f>
        <v>2074.06</v>
      </c>
      <c r="P22" s="18">
        <f>'[1]TCE - ANEXO II - Preencher'!X31</f>
        <v>7069.6900000000005</v>
      </c>
      <c r="R22" s="20"/>
      <c r="S22" s="22">
        <v>44378</v>
      </c>
    </row>
    <row r="23" spans="1:19">
      <c r="A23" s="8">
        <f>IFERROR(VLOOKUP(B23,'[1]DADOS (OCULTAR)'!$P$3:$R$56,3,0),"")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Andrea Simone Siqueira de Queiros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44044</v>
      </c>
      <c r="H23" s="13" t="str">
        <f>'[1]TCE - ANEXO II - Preencher'!J32</f>
        <v>2 - Diarista</v>
      </c>
      <c r="I23" s="13" t="str">
        <f>'[1]TCE - ANEXO II - Preencher'!K32</f>
        <v>24</v>
      </c>
      <c r="J23" s="15">
        <f>'[1]TCE - ANEXO II - Preencher'!L32</f>
        <v>2811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6332.75</v>
      </c>
      <c r="N23" s="16">
        <f>'[1]TCE - ANEXO II - Preencher'!S32</f>
        <v>0</v>
      </c>
      <c r="O23" s="17">
        <f>'[1]TCE - ANEXO II - Preencher'!W32</f>
        <v>2162.15</v>
      </c>
      <c r="P23" s="18">
        <f>'[1]TCE - ANEXO II - Preencher'!X32</f>
        <v>6981.6</v>
      </c>
      <c r="R23" s="20"/>
      <c r="S23" s="22">
        <v>44409</v>
      </c>
    </row>
    <row r="24" spans="1:19">
      <c r="A24" s="8">
        <f>IFERROR(VLOOKUP(B24,'[1]DADOS (OCULTAR)'!$P$3:$R$56,3,0),"")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Giovanna Heim Trigueiro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44044</v>
      </c>
      <c r="H24" s="13" t="str">
        <f>'[1]TCE - ANEXO II - Preencher'!J33</f>
        <v>2 - Diarista</v>
      </c>
      <c r="I24" s="13" t="str">
        <f>'[1]TCE - ANEXO II - Preencher'!K33</f>
        <v>24</v>
      </c>
      <c r="J24" s="15">
        <f>'[1]TCE - ANEXO II - Preencher'!L33</f>
        <v>2811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6332.75</v>
      </c>
      <c r="N24" s="16">
        <f>'[1]TCE - ANEXO II - Preencher'!S33</f>
        <v>0</v>
      </c>
      <c r="O24" s="17">
        <f>'[1]TCE - ANEXO II - Preencher'!W33</f>
        <v>2074.06</v>
      </c>
      <c r="P24" s="18">
        <f>'[1]TCE - ANEXO II - Preencher'!X33</f>
        <v>7069.6900000000005</v>
      </c>
      <c r="R24" s="20"/>
      <c r="S24" s="22">
        <v>44440</v>
      </c>
    </row>
    <row r="25" spans="1:19">
      <c r="A25" s="8">
        <f>IFERROR(VLOOKUP(B25,'[1]DADOS (OCULTAR)'!$P$3:$R$56,3,0),"")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Helder Vinicios de Araujo Medeiros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44044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2811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6192.2</v>
      </c>
      <c r="N25" s="16">
        <f>'[1]TCE - ANEXO II - Preencher'!S34</f>
        <v>0</v>
      </c>
      <c r="O25" s="17">
        <f>'[1]TCE - ANEXO II - Preencher'!W34</f>
        <v>1502.24</v>
      </c>
      <c r="P25" s="18">
        <f>'[1]TCE - ANEXO II - Preencher'!X34</f>
        <v>7500.9600000000009</v>
      </c>
      <c r="R25" s="20"/>
      <c r="S25" s="22">
        <v>44470</v>
      </c>
    </row>
    <row r="26" spans="1:19">
      <c r="A26" s="8">
        <f>IFERROR(VLOOKUP(B26,'[1]DADOS (OCULTAR)'!$P$3:$R$56,3,0),"")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 xml:space="preserve">Josue Henrique Noroes Viana 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44044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6332.75</v>
      </c>
      <c r="N26" s="16">
        <f>'[1]TCE - ANEXO II - Preencher'!S35</f>
        <v>0</v>
      </c>
      <c r="O26" s="17">
        <f>'[1]TCE - ANEXO II - Preencher'!W35</f>
        <v>2057.87</v>
      </c>
      <c r="P26" s="18">
        <f>'[1]TCE - ANEXO II - Preencher'!X35</f>
        <v>7085.88</v>
      </c>
      <c r="R26" s="20"/>
      <c r="S26" s="22">
        <v>44501</v>
      </c>
    </row>
    <row r="27" spans="1:19">
      <c r="A27" s="8">
        <f>IFERROR(VLOOKUP(B27,'[1]DADOS (OCULTAR)'!$P$3:$R$56,3,0),"")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Kaline Rabelo Borba Carvalho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44044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6332.75</v>
      </c>
      <c r="N27" s="16">
        <f>'[1]TCE - ANEXO II - Preencher'!S36</f>
        <v>0</v>
      </c>
      <c r="O27" s="17">
        <f>'[1]TCE - ANEXO II - Preencher'!W36</f>
        <v>2074.06</v>
      </c>
      <c r="P27" s="18">
        <f>'[1]TCE - ANEXO II - Preencher'!X36</f>
        <v>7069.6900000000005</v>
      </c>
      <c r="R27" s="20"/>
      <c r="S27" s="22">
        <v>44531</v>
      </c>
    </row>
    <row r="28" spans="1:19">
      <c r="A28" s="8">
        <f>IFERROR(VLOOKUP(B28,'[1]DADOS (OCULTAR)'!$P$3:$R$56,3,0),"")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 xml:space="preserve">Luciano de Sousa Pires 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44044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6332.75</v>
      </c>
      <c r="N28" s="16">
        <f>'[1]TCE - ANEXO II - Preencher'!S37</f>
        <v>0</v>
      </c>
      <c r="O28" s="17">
        <f>'[1]TCE - ANEXO II - Preencher'!W37</f>
        <v>2021.93</v>
      </c>
      <c r="P28" s="18">
        <f>'[1]TCE - ANEXO II - Preencher'!X37</f>
        <v>7121.82</v>
      </c>
      <c r="R28" s="20"/>
      <c r="S28" s="22">
        <v>44562</v>
      </c>
    </row>
    <row r="29" spans="1:19">
      <c r="A29" s="8">
        <f>IFERROR(VLOOKUP(B29,'[1]DADOS (OCULTAR)'!$P$3:$R$56,3,0),"")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Marcos Oliveira Pires de Almeida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44044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6332.75</v>
      </c>
      <c r="N29" s="16">
        <f>'[1]TCE - ANEXO II - Preencher'!S38</f>
        <v>0</v>
      </c>
      <c r="O29" s="17">
        <f>'[1]TCE - ANEXO II - Preencher'!W38</f>
        <v>1645.17</v>
      </c>
      <c r="P29" s="18">
        <f>'[1]TCE - ANEXO II - Preencher'!X38</f>
        <v>7498.58</v>
      </c>
      <c r="R29" s="20"/>
      <c r="S29" s="22">
        <v>44593</v>
      </c>
    </row>
    <row r="30" spans="1:19">
      <c r="A30" s="8">
        <f>IFERROR(VLOOKUP(B30,'[1]DADOS (OCULTAR)'!$P$3:$R$56,3,0),"")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 xml:space="preserve">Mariana Lins de Albuquerque Souza 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44044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6332.75</v>
      </c>
      <c r="N30" s="16">
        <f>'[1]TCE - ANEXO II - Preencher'!S39</f>
        <v>0</v>
      </c>
      <c r="O30" s="17">
        <f>'[1]TCE - ANEXO II - Preencher'!W39</f>
        <v>2178.34</v>
      </c>
      <c r="P30" s="18">
        <f>'[1]TCE - ANEXO II - Preencher'!X39</f>
        <v>6965.41</v>
      </c>
      <c r="R30" s="20"/>
      <c r="S30" s="22">
        <v>44621</v>
      </c>
    </row>
    <row r="31" spans="1:19">
      <c r="A31" s="8">
        <f>IFERROR(VLOOKUP(B31,'[1]DADOS (OCULTAR)'!$P$3:$R$56,3,0),"")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>Teg Marcos Siqueira da Veiga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44044</v>
      </c>
      <c r="H31" s="13" t="str">
        <f>'[1]TCE - ANEXO II - Preencher'!J40</f>
        <v>2 - Diarista</v>
      </c>
      <c r="I31" s="13" t="str">
        <f>'[1]TCE - ANEXO II - Preencher'!K40</f>
        <v>12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1695.3</v>
      </c>
      <c r="N31" s="16">
        <f>'[1]TCE - ANEXO II - Preencher'!S40</f>
        <v>0</v>
      </c>
      <c r="O31" s="17">
        <f>'[1]TCE - ANEXO II - Preencher'!W40</f>
        <v>714.73</v>
      </c>
      <c r="P31" s="18">
        <f>'[1]TCE - ANEXO II - Preencher'!X40</f>
        <v>3791.57</v>
      </c>
      <c r="R31" s="20"/>
      <c r="S31" s="22">
        <v>44652</v>
      </c>
    </row>
    <row r="32" spans="1:19">
      <c r="A32" s="8">
        <f>IFERROR(VLOOKUP(B32,'[1]DADOS (OCULTAR)'!$P$3:$R$56,3,0),"")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 xml:space="preserve">Vera Bezerra Coutinho Ferreira Lima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44044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6332.75</v>
      </c>
      <c r="N32" s="16">
        <f>'[1]TCE - ANEXO II - Preencher'!S41</f>
        <v>0</v>
      </c>
      <c r="O32" s="17">
        <f>'[1]TCE - ANEXO II - Preencher'!W41</f>
        <v>2234.56</v>
      </c>
      <c r="P32" s="18">
        <f>'[1]TCE - ANEXO II - Preencher'!X41</f>
        <v>6909.1900000000005</v>
      </c>
      <c r="R32" s="20"/>
      <c r="S32" s="22">
        <v>44682</v>
      </c>
    </row>
    <row r="33" spans="1:19">
      <c r="A33" s="8">
        <f>IFERROR(VLOOKUP(B33,'[1]DADOS (OCULTAR)'!$P$3:$R$56,3,0),"")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Camilla Rafhaela de Albuquerque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>
        <f>'[1]TCE - ANEXO II - Preencher'!I42</f>
        <v>44044</v>
      </c>
      <c r="H33" s="13" t="str">
        <f>'[1]TCE - ANEXO II - Preencher'!J42</f>
        <v>2 - Diarista</v>
      </c>
      <c r="I33" s="13" t="str">
        <f>'[1]TCE - ANEXO II - Preencher'!K42</f>
        <v>30</v>
      </c>
      <c r="J33" s="15">
        <f>'[1]TCE - ANEXO II - Preencher'!L42</f>
        <v>1836.35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209</v>
      </c>
      <c r="N33" s="16">
        <f>'[1]TCE - ANEXO II - Preencher'!S42</f>
        <v>0</v>
      </c>
      <c r="O33" s="17">
        <f>'[1]TCE - ANEXO II - Preencher'!W42</f>
        <v>172.79</v>
      </c>
      <c r="P33" s="18">
        <f>'[1]TCE - ANEXO II - Preencher'!X42</f>
        <v>1872.56</v>
      </c>
      <c r="R33" s="20"/>
      <c r="S33" s="22">
        <v>44713</v>
      </c>
    </row>
    <row r="34" spans="1:19">
      <c r="A34" s="8">
        <f>IFERROR(VLOOKUP(B34,'[1]DADOS (OCULTAR)'!$P$3:$R$56,3,0),"")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Carolina Helena Pontes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2237-10</v>
      </c>
      <c r="G34" s="14">
        <f>'[1]TCE - ANEXO II - Preencher'!I43</f>
        <v>44044</v>
      </c>
      <c r="H34" s="13" t="str">
        <f>'[1]TCE - ANEXO II - Preencher'!J43</f>
        <v>2 - Diarista</v>
      </c>
      <c r="I34" s="13" t="str">
        <f>'[1]TCE - ANEXO II - Preencher'!K43</f>
        <v>36</v>
      </c>
      <c r="J34" s="15">
        <f>'[1]TCE - ANEXO II - Preencher'!L43</f>
        <v>2191.2800000000002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318.56</v>
      </c>
      <c r="N34" s="16">
        <f>'[1]TCE - ANEXO II - Preencher'!S43</f>
        <v>0</v>
      </c>
      <c r="O34" s="17">
        <f>'[1]TCE - ANEXO II - Preencher'!W43</f>
        <v>418.86</v>
      </c>
      <c r="P34" s="18">
        <f>'[1]TCE - ANEXO II - Preencher'!X43</f>
        <v>2090.98</v>
      </c>
      <c r="R34" s="20"/>
      <c r="S34" s="22">
        <v>44743</v>
      </c>
    </row>
    <row r="35" spans="1:19">
      <c r="A35" s="8">
        <f>IFERROR(VLOOKUP(B35,'[1]DADOS (OCULTAR)'!$P$3:$R$56,3,0),"")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Gabriela Polyana de Amorim Dantas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2515-20</v>
      </c>
      <c r="G35" s="14">
        <f>'[1]TCE - ANEXO II - Preencher'!I44</f>
        <v>44044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2024.55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386.64000000000004</v>
      </c>
      <c r="N35" s="16">
        <f>'[1]TCE - ANEXO II - Preencher'!S44</f>
        <v>0</v>
      </c>
      <c r="O35" s="17">
        <f>'[1]TCE - ANEXO II - Preencher'!W44</f>
        <v>203.29</v>
      </c>
      <c r="P35" s="18">
        <f>'[1]TCE - ANEXO II - Preencher'!X44</f>
        <v>2207.9</v>
      </c>
      <c r="R35" s="20"/>
      <c r="S35" s="22">
        <v>44774</v>
      </c>
    </row>
    <row r="36" spans="1:19">
      <c r="A36" s="8">
        <f>IFERROR(VLOOKUP(B36,'[1]DADOS (OCULTAR)'!$P$3:$R$56,3,0),"")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Luana Vanessa de Souza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3222-30</v>
      </c>
      <c r="G36" s="14">
        <f>'[1]TCE - ANEXO II - Preencher'!I45</f>
        <v>44044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1212.4000000000001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333.62</v>
      </c>
      <c r="N36" s="16">
        <f>'[1]TCE - ANEXO II - Preencher'!S45</f>
        <v>0</v>
      </c>
      <c r="O36" s="17">
        <f>'[1]TCE - ANEXO II - Preencher'!W45</f>
        <v>146.05000000000001</v>
      </c>
      <c r="P36" s="18">
        <f>'[1]TCE - ANEXO II - Preencher'!X45</f>
        <v>1399.97</v>
      </c>
      <c r="R36" s="20"/>
      <c r="S36" s="22">
        <v>44805</v>
      </c>
    </row>
    <row r="37" spans="1:19">
      <c r="A37" s="8">
        <f>IFERROR(VLOOKUP(B37,'[1]DADOS (OCULTAR)'!$P$3:$R$56,3,0),"")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Luiz Claudio Heraclio de Aquino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44044</v>
      </c>
      <c r="H37" s="13" t="str">
        <f>'[1]TCE - ANEXO II - Preencher'!J46</f>
        <v>2 - Diarista</v>
      </c>
      <c r="I37" s="13" t="str">
        <f>'[1]TCE - ANEXO II - Preencher'!K46</f>
        <v>40</v>
      </c>
      <c r="J37" s="15">
        <f>'[1]TCE - ANEXO II - Preencher'!L46</f>
        <v>2418.85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329.94</v>
      </c>
      <c r="N37" s="16">
        <f>'[1]TCE - ANEXO II - Preencher'!S46</f>
        <v>1133.03</v>
      </c>
      <c r="O37" s="17">
        <f>'[1]TCE - ANEXO II - Preencher'!W46</f>
        <v>680.43</v>
      </c>
      <c r="P37" s="18">
        <f>'[1]TCE - ANEXO II - Preencher'!X46</f>
        <v>3201.39</v>
      </c>
      <c r="R37" s="20"/>
      <c r="S37" s="22">
        <v>44835</v>
      </c>
    </row>
    <row r="38" spans="1:19">
      <c r="A38" s="8">
        <f>IFERROR(VLOOKUP(B38,'[1]DADOS (OCULTAR)'!$P$3:$R$56,3,0),"")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Marcelo Francisco Galdino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44044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1212.4000000000001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269.62</v>
      </c>
      <c r="N38" s="16">
        <f>'[1]TCE - ANEXO II - Preencher'!S47</f>
        <v>0</v>
      </c>
      <c r="O38" s="17">
        <f>'[1]TCE - ANEXO II - Preencher'!W47</f>
        <v>200.82</v>
      </c>
      <c r="P38" s="18">
        <f>'[1]TCE - ANEXO II - Preencher'!X47</f>
        <v>1281.2</v>
      </c>
      <c r="R38" s="20"/>
      <c r="S38" s="22">
        <v>44866</v>
      </c>
    </row>
    <row r="39" spans="1:19">
      <c r="A39" s="8">
        <f>IFERROR(VLOOKUP(B39,'[1]DADOS (OCULTAR)'!$P$3:$R$56,3,0),"")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Maria Auxiliadora Bezerra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2238-10</v>
      </c>
      <c r="G39" s="14">
        <f>'[1]TCE - ANEXO II - Preencher'!I48</f>
        <v>44044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1976.3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273</v>
      </c>
      <c r="N39" s="16">
        <f>'[1]TCE - ANEXO II - Preencher'!S48</f>
        <v>0</v>
      </c>
      <c r="O39" s="17">
        <f>'[1]TCE - ANEXO II - Preencher'!W48</f>
        <v>324.83999999999997</v>
      </c>
      <c r="P39" s="18">
        <f>'[1]TCE - ANEXO II - Preencher'!X48</f>
        <v>1924.4600000000003</v>
      </c>
      <c r="R39" s="20"/>
      <c r="S39" s="22">
        <v>44896</v>
      </c>
    </row>
    <row r="40" spans="1:19">
      <c r="A40" s="8">
        <f>IFERROR(VLOOKUP(B40,'[1]DADOS (OCULTAR)'!$P$3:$R$56,3,0),"")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 xml:space="preserve">Maria Lucia de Aguiar Ferreira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>
        <f>'[1]TCE - ANEXO II - Preencher'!I49</f>
        <v>44044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2024.6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209</v>
      </c>
      <c r="N40" s="16">
        <f>'[1]TCE - ANEXO II - Preencher'!S49</f>
        <v>0</v>
      </c>
      <c r="O40" s="17">
        <f>'[1]TCE - ANEXO II - Preencher'!W49</f>
        <v>193.15</v>
      </c>
      <c r="P40" s="18">
        <f>'[1]TCE - ANEXO II - Preencher'!X49</f>
        <v>2040.4499999999998</v>
      </c>
      <c r="R40" s="20"/>
      <c r="S40" s="22">
        <v>44927</v>
      </c>
    </row>
    <row r="41" spans="1:19">
      <c r="A41" s="8">
        <f>IFERROR(VLOOKUP(B41,'[1]DADOS (OCULTAR)'!$P$3:$R$56,3,0),"")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 xml:space="preserve">Maria Marcia da Rocha Severino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3222-30</v>
      </c>
      <c r="G41" s="14">
        <f>'[1]TCE - ANEXO II - Preencher'!I50</f>
        <v>44044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1212.4000000000001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286.86</v>
      </c>
      <c r="N41" s="16">
        <f>'[1]TCE - ANEXO II - Preencher'!S50</f>
        <v>0</v>
      </c>
      <c r="O41" s="17">
        <f>'[1]TCE - ANEXO II - Preencher'!W50</f>
        <v>137.72999999999999</v>
      </c>
      <c r="P41" s="18">
        <f>'[1]TCE - ANEXO II - Preencher'!X50</f>
        <v>1361.5300000000002</v>
      </c>
      <c r="R41" s="20"/>
      <c r="S41" s="22">
        <v>44958</v>
      </c>
    </row>
    <row r="42" spans="1:19">
      <c r="A42" s="8">
        <f>IFERROR(VLOOKUP(B42,'[1]DADOS (OCULTAR)'!$P$3:$R$56,3,0),"")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Marineide Martins Santos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>
        <f>'[1]TCE - ANEXO II - Preencher'!I51</f>
        <v>44044</v>
      </c>
      <c r="H42" s="13" t="str">
        <f>'[1]TCE - ANEXO II - Preencher'!J51</f>
        <v>2 - Diarista</v>
      </c>
      <c r="I42" s="13" t="str">
        <f>'[1]TCE - ANEXO II - Preencher'!K51</f>
        <v>24</v>
      </c>
      <c r="J42" s="15">
        <f>'[1]TCE - ANEXO II - Preencher'!L51</f>
        <v>2030.47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913.69999999999993</v>
      </c>
      <c r="N42" s="16">
        <f>'[1]TCE - ANEXO II - Preencher'!S51</f>
        <v>0</v>
      </c>
      <c r="O42" s="17">
        <f>'[1]TCE - ANEXO II - Preencher'!W51</f>
        <v>764.88</v>
      </c>
      <c r="P42" s="18">
        <f>'[1]TCE - ANEXO II - Preencher'!X51</f>
        <v>2179.29</v>
      </c>
      <c r="R42" s="20"/>
      <c r="S42" s="22">
        <v>44986</v>
      </c>
    </row>
    <row r="43" spans="1:19">
      <c r="A43" s="8">
        <f>IFERROR(VLOOKUP(B43,'[1]DADOS (OCULTAR)'!$P$3:$R$56,3,0),"")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Patricia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3222-30</v>
      </c>
      <c r="G43" s="14">
        <f>'[1]TCE - ANEXO II - Preencher'!I52</f>
        <v>44044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1212.4000000000001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217.08</v>
      </c>
      <c r="N43" s="16">
        <f>'[1]TCE - ANEXO II - Preencher'!S52</f>
        <v>0</v>
      </c>
      <c r="O43" s="17">
        <f>'[1]TCE - ANEXO II - Preencher'!W52</f>
        <v>137.21</v>
      </c>
      <c r="P43" s="18">
        <f>'[1]TCE - ANEXO II - Preencher'!X52</f>
        <v>1292.27</v>
      </c>
      <c r="R43" s="20"/>
      <c r="S43" s="22">
        <v>45017</v>
      </c>
    </row>
    <row r="44" spans="1:19">
      <c r="A44" s="8">
        <f>IFERROR(VLOOKUP(B44,'[1]DADOS (OCULTAR)'!$P$3:$R$56,3,0),"")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Suelen Melo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44044</v>
      </c>
      <c r="H44" s="13" t="str">
        <f>'[1]TCE - ANEXO II - Preencher'!J53</f>
        <v>2 - Diarista</v>
      </c>
      <c r="I44" s="13" t="str">
        <f>'[1]TCE - ANEXO II - Preencher'!K53</f>
        <v>40</v>
      </c>
      <c r="J44" s="15">
        <f>'[1]TCE - ANEXO II - Preencher'!L53</f>
        <v>1596.45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221.91000000000003</v>
      </c>
      <c r="N44" s="16">
        <f>'[1]TCE - ANEXO II - Preencher'!S53</f>
        <v>0</v>
      </c>
      <c r="O44" s="17">
        <f>'[1]TCE - ANEXO II - Preencher'!W53</f>
        <v>150.36000000000001</v>
      </c>
      <c r="P44" s="18">
        <f>'[1]TCE - ANEXO II - Preencher'!X53</f>
        <v>1668</v>
      </c>
      <c r="R44" s="20"/>
      <c r="S44" s="22">
        <v>45047</v>
      </c>
    </row>
    <row r="45" spans="1:19">
      <c r="A45" s="8">
        <f>IFERROR(VLOOKUP(B45,'[1]DADOS (OCULTAR)'!$P$3:$R$56,3,0),"")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Thamyres Rafaella Vasconcelos Rufino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2234-05</v>
      </c>
      <c r="G45" s="14">
        <f>'[1]TCE - ANEXO II - Preencher'!I54</f>
        <v>44044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1455.79</v>
      </c>
      <c r="K45" s="15">
        <f>'[1]TCE - ANEXO II - Preencher'!P54</f>
        <v>2026.93</v>
      </c>
      <c r="L45" s="15">
        <f>'[1]TCE - ANEXO II - Preencher'!Q54</f>
        <v>0</v>
      </c>
      <c r="M45" s="15">
        <f>'[1]TCE - ANEXO II - Preencher'!R54</f>
        <v>653.8599999999999</v>
      </c>
      <c r="N45" s="16">
        <f>'[1]TCE - ANEXO II - Preencher'!S54</f>
        <v>0</v>
      </c>
      <c r="O45" s="17">
        <f>'[1]TCE - ANEXO II - Preencher'!W54</f>
        <v>2254.87</v>
      </c>
      <c r="P45" s="18">
        <f>'[1]TCE - ANEXO II - Preencher'!X54</f>
        <v>1881.71</v>
      </c>
      <c r="S45" s="22">
        <v>45078</v>
      </c>
    </row>
    <row r="46" spans="1:19">
      <c r="A46" s="8" t="str">
        <f>IFERROR(VLOOKUP(B46,'[1]DADOS (OCULTAR)'!$P$3:$R$56,3,0),"")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>
      <c r="A47" s="8" t="str">
        <f>IFERROR(VLOOKUP(B47,'[1]DADOS (OCULTAR)'!$P$3:$R$56,3,0),"")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>
      <c r="A48" s="8" t="str">
        <f>IFERROR(VLOOKUP(B48,'[1]DADOS (OCULTAR)'!$P$3:$R$56,3,0),"")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>
      <c r="A49" s="8" t="str">
        <f>IFERROR(VLOOKUP(B49,'[1]DADOS (OCULTAR)'!$P$3:$R$56,3,0),"")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 t="str">
        <f>IFERROR(VLOOKUP(B50,'[1]DADOS (OCULTAR)'!$P$3:$R$56,3,0),"")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>
      <c r="A51" s="8" t="str">
        <f>IFERROR(VLOOKUP(B51,'[1]DADOS (OCULTAR)'!$P$3:$R$56,3,0),"")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(OCULTAR)'!$P$3:$R$56,3,0),"")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(OCULTAR)'!$P$3:$R$56,3,0),"")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(OCULTAR)'!$P$3:$R$56,3,0),"")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(OCULTAR)'!$P$3:$R$56,3,0),"")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2020-10-02T19:22:32Z</dcterms:created>
  <dcterms:modified xsi:type="dcterms:W3CDTF">2020-10-02T19:23:01Z</dcterms:modified>
</cp:coreProperties>
</file>