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<sst xmlns="http://schemas.openxmlformats.org/spreadsheetml/2006/main" count="189" uniqueCount="140">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</sst>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orais/Desktop/08%20AGOSTO/PCF%202020%20-%20REV%2007%20editada%20em%2024.09.2020%20-%20Final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A25" zoomScale="90" zoomScaleNormal="90" workbookViewId="0">
      <selection activeCell="A2" sqref="A2"/>
    </sheetView>
  </sheetViews>
  <sheetFormatPr defaultColWidth="8.7109375" defaultRowHeight="12.75"/>
  <cols>
    <col min="1" max="1" width="26.7109375" style="19" bestFit="1" customWidth="1"/>
    <col min="2" max="2" width="24.140625" style="19" bestFit="1" customWidth="1"/>
    <col min="3" max="3" width="20" style="20" bestFit="1" customWidth="1"/>
    <col min="4" max="4" width="70" style="19" bestFit="1" customWidth="1"/>
    <col min="5" max="5" width="69.7109375" style="21" customWidth="1"/>
    <col min="6" max="6" width="18.42578125" style="22" bestFit="1" customWidth="1"/>
    <col min="7" max="7" width="20.85546875" style="22" bestFit="1" customWidth="1"/>
    <col min="8" max="8" width="11" style="23" bestFit="1" customWidth="1"/>
    <col min="9" max="9" width="67.5703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(OCULTAR)'!$P$3:$R$56,3,0),"")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5" customFormat="1" ht="20.25" customHeight="1">
      <c r="A3" s="13">
        <f>IFERROR(VLOOKUP(B3,'[1]DADOS (OCULTAR)'!$P$3:$R$56,3,0),"")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4">
        <v>125551.20000000001</v>
      </c>
      <c r="I3" s="12" t="s">
        <v>15</v>
      </c>
      <c r="V3" s="15" t="s">
        <v>16</v>
      </c>
    </row>
    <row r="4" spans="1:22" s="15" customFormat="1" ht="20.25" customHeight="1">
      <c r="A4" s="13">
        <f>IFERROR(VLOOKUP(B4,'[1]DADOS (OCULTAR)'!$P$3:$R$56,3,0),"")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6">
        <v>66929.919999999998</v>
      </c>
      <c r="I4" s="12" t="s">
        <v>19</v>
      </c>
      <c r="V4" s="17" t="s">
        <v>20</v>
      </c>
    </row>
    <row r="5" spans="1:22" s="15" customFormat="1" ht="20.25" customHeight="1">
      <c r="A5" s="13">
        <f>IFERROR(VLOOKUP(B5,'[1]DADOS (OCULTAR)'!$P$3:$R$56,3,0),"")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4">
        <v>33649.279999999999</v>
      </c>
      <c r="I5" s="12" t="s">
        <v>19</v>
      </c>
      <c r="V5" s="17" t="s">
        <v>22</v>
      </c>
    </row>
    <row r="6" spans="1:22" s="15" customFormat="1" ht="20.25" customHeight="1">
      <c r="A6" s="13">
        <f>IFERROR(VLOOKUP(B6,'[1]DADOS (OCULTAR)'!$P$3:$R$56,3,0),"")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4">
        <v>528</v>
      </c>
      <c r="I6" s="12" t="s">
        <v>25</v>
      </c>
      <c r="V6" s="17" t="s">
        <v>26</v>
      </c>
    </row>
    <row r="7" spans="1:22" s="15" customFormat="1" ht="20.25" customHeight="1">
      <c r="A7" s="13">
        <f>IFERROR(VLOOKUP(B7,'[1]DADOS (OCULTAR)'!$P$3:$R$56,3,0),"")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43315</v>
      </c>
      <c r="G7" s="10">
        <v>44077</v>
      </c>
      <c r="H7" s="14">
        <v>3000</v>
      </c>
      <c r="I7" s="12" t="s">
        <v>29</v>
      </c>
      <c r="V7" s="17" t="s">
        <v>30</v>
      </c>
    </row>
    <row r="8" spans="1:22" s="15" customFormat="1" ht="20.25" customHeight="1">
      <c r="A8" s="13">
        <f>IFERROR(VLOOKUP(B8,'[1]DADOS (OCULTAR)'!$P$3:$R$56,3,0),"")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/>
      <c r="H8" s="14">
        <v>63465.72</v>
      </c>
      <c r="I8" s="12" t="s">
        <v>33</v>
      </c>
      <c r="V8" s="17" t="s">
        <v>34</v>
      </c>
    </row>
    <row r="9" spans="1:22" s="15" customFormat="1" ht="20.25" customHeight="1">
      <c r="A9" s="13">
        <f>IFERROR(VLOOKUP(B9,'[1]DADOS (OCULTAR)'!$P$3:$R$56,3,0),"")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4">
        <v>6907.4400000000005</v>
      </c>
      <c r="I9" s="12" t="s">
        <v>37</v>
      </c>
      <c r="V9" s="17" t="s">
        <v>38</v>
      </c>
    </row>
    <row r="10" spans="1:22" s="15" customFormat="1" ht="20.25" customHeight="1">
      <c r="A10" s="13">
        <f>IFERROR(VLOOKUP(B10,'[1]DADOS (OCULTAR)'!$P$3:$R$56,3,0),"")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>
        <v>44075</v>
      </c>
      <c r="H10" s="14">
        <v>81600</v>
      </c>
      <c r="I10" s="12" t="s">
        <v>41</v>
      </c>
      <c r="V10" s="17" t="s">
        <v>42</v>
      </c>
    </row>
    <row r="11" spans="1:22" s="15" customFormat="1" ht="20.25" customHeight="1">
      <c r="A11" s="13">
        <f>IFERROR(VLOOKUP(B11,'[1]DADOS (OCULTAR)'!$P$3:$R$56,3,0),"")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4">
        <v>66983.759999999995</v>
      </c>
      <c r="I11" s="12" t="s">
        <v>45</v>
      </c>
      <c r="V11" s="17" t="s">
        <v>46</v>
      </c>
    </row>
    <row r="12" spans="1:22" s="15" customFormat="1" ht="20.25" customHeight="1">
      <c r="A12" s="13">
        <f>IFERROR(VLOOKUP(B12,'[1]DADOS (OCULTAR)'!$P$3:$R$56,3,0),"")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4">
        <v>33600</v>
      </c>
      <c r="I12" s="12" t="s">
        <v>49</v>
      </c>
      <c r="V12" s="17" t="s">
        <v>50</v>
      </c>
    </row>
    <row r="13" spans="1:22" s="15" customFormat="1" ht="20.25" customHeight="1">
      <c r="A13" s="13">
        <f>IFERROR(VLOOKUP(B13,'[1]DADOS (OCULTAR)'!$P$3:$R$56,3,0),"")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4">
        <v>1939.44</v>
      </c>
      <c r="I13" s="12" t="s">
        <v>53</v>
      </c>
      <c r="V13" s="17" t="s">
        <v>54</v>
      </c>
    </row>
    <row r="14" spans="1:22" s="15" customFormat="1" ht="20.25" customHeight="1">
      <c r="A14" s="13">
        <f>IFERROR(VLOOKUP(B14,'[1]DADOS (OCULTAR)'!$P$3:$R$56,3,0),"")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4">
        <v>2700</v>
      </c>
      <c r="I14" s="12" t="s">
        <v>57</v>
      </c>
      <c r="V14" s="17" t="s">
        <v>58</v>
      </c>
    </row>
    <row r="15" spans="1:22" s="15" customFormat="1" ht="20.25" customHeight="1">
      <c r="A15" s="13">
        <f>IFERROR(VLOOKUP(B15,'[1]DADOS (OCULTAR)'!$P$3:$R$56,3,0),"")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4">
        <v>18000</v>
      </c>
      <c r="I15" s="12" t="s">
        <v>61</v>
      </c>
      <c r="V15" s="17" t="s">
        <v>62</v>
      </c>
    </row>
    <row r="16" spans="1:22" s="15" customFormat="1" ht="20.25" customHeight="1">
      <c r="A16" s="13">
        <f>IFERROR(VLOOKUP(B16,'[1]DADOS (OCULTAR)'!$P$3:$R$56,3,0),"")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4">
        <v>26955</v>
      </c>
      <c r="I16" s="12" t="s">
        <v>65</v>
      </c>
      <c r="V16" s="17" t="s">
        <v>66</v>
      </c>
    </row>
    <row r="17" spans="1:22" s="15" customFormat="1" ht="20.25" customHeight="1">
      <c r="A17" s="13">
        <f>IFERROR(VLOOKUP(B17,'[1]DADOS (OCULTAR)'!$P$3:$R$56,3,0),"")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4">
        <v>180438.03</v>
      </c>
      <c r="I17" s="12" t="s">
        <v>68</v>
      </c>
      <c r="V17" s="17" t="s">
        <v>69</v>
      </c>
    </row>
    <row r="18" spans="1:22" s="15" customFormat="1" ht="20.25" customHeight="1">
      <c r="A18" s="13">
        <f>IFERROR(VLOOKUP(B18,'[1]DADOS (OCULTAR)'!$P$3:$R$56,3,0),"")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4">
        <v>6580</v>
      </c>
      <c r="I18" s="12" t="s">
        <v>72</v>
      </c>
      <c r="V18" s="17" t="s">
        <v>73</v>
      </c>
    </row>
    <row r="19" spans="1:22" s="15" customFormat="1" ht="20.25" customHeight="1">
      <c r="A19" s="13">
        <f>IFERROR(VLOOKUP(B19,'[1]DADOS (OCULTAR)'!$P$3:$R$56,3,0),"")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4">
        <v>25965</v>
      </c>
      <c r="I19" s="12" t="s">
        <v>76</v>
      </c>
      <c r="V19" s="17" t="s">
        <v>77</v>
      </c>
    </row>
    <row r="20" spans="1:22" s="15" customFormat="1" ht="20.25" customHeight="1">
      <c r="A20" s="13">
        <f>IFERROR(VLOOKUP(B20,'[1]DADOS (OCULTAR)'!$P$3:$R$56,3,0),"")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4">
        <v>44360</v>
      </c>
      <c r="I20" s="12" t="s">
        <v>80</v>
      </c>
      <c r="V20" s="17" t="s">
        <v>81</v>
      </c>
    </row>
    <row r="21" spans="1:22" s="15" customFormat="1" ht="20.25" customHeight="1">
      <c r="A21" s="13">
        <f>IFERROR(VLOOKUP(B21,'[1]DADOS (OCULTAR)'!$P$3:$R$56,3,0),"")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4">
        <v>26404.5</v>
      </c>
      <c r="I21" s="12" t="s">
        <v>83</v>
      </c>
      <c r="V21" s="17" t="s">
        <v>84</v>
      </c>
    </row>
    <row r="22" spans="1:22" s="15" customFormat="1" ht="20.25" customHeight="1">
      <c r="A22" s="13">
        <f>IFERROR(VLOOKUP(B22,'[1]DADOS (OCULTAR)'!$P$3:$R$56,3,0),"")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4">
        <v>52965</v>
      </c>
      <c r="I22" s="12" t="s">
        <v>86</v>
      </c>
      <c r="V22" s="17" t="s">
        <v>87</v>
      </c>
    </row>
    <row r="23" spans="1:22" s="15" customFormat="1" ht="20.25" customHeight="1">
      <c r="A23" s="13">
        <f>IFERROR(VLOOKUP(B23,'[1]DADOS (OCULTAR)'!$P$3:$R$56,3,0),"")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4">
        <v>55033.13</v>
      </c>
      <c r="I23" s="12" t="s">
        <v>89</v>
      </c>
      <c r="V23" s="17" t="s">
        <v>90</v>
      </c>
    </row>
    <row r="24" spans="1:22" s="15" customFormat="1" ht="20.25" customHeight="1">
      <c r="A24" s="13">
        <f>IFERROR(VLOOKUP(B24,'[1]DADOS (OCULTAR)'!$P$3:$R$56,3,0),"")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4">
        <v>189164.56</v>
      </c>
      <c r="I24" s="12" t="s">
        <v>93</v>
      </c>
      <c r="V24" s="17" t="s">
        <v>94</v>
      </c>
    </row>
    <row r="25" spans="1:22" s="15" customFormat="1" ht="20.25" customHeight="1">
      <c r="A25" s="13">
        <f>IFERROR(VLOOKUP(B25,'[1]DADOS (OCULTAR)'!$P$3:$R$56,3,0),"")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4">
        <v>40432.5</v>
      </c>
      <c r="I25" s="12" t="s">
        <v>96</v>
      </c>
      <c r="V25" s="17" t="s">
        <v>97</v>
      </c>
    </row>
    <row r="26" spans="1:22" s="15" customFormat="1" ht="20.25" customHeight="1">
      <c r="A26" s="13">
        <f>IFERROR(VLOOKUP(B26,'[1]DADOS (OCULTAR)'!$P$3:$R$56,3,0),"")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4">
        <v>4270</v>
      </c>
      <c r="I26" s="12" t="s">
        <v>99</v>
      </c>
      <c r="V26" s="17" t="s">
        <v>100</v>
      </c>
    </row>
    <row r="27" spans="1:22" s="15" customFormat="1" ht="20.25" customHeight="1">
      <c r="A27" s="13">
        <f>IFERROR(VLOOKUP(B27,'[1]DADOS (OCULTAR)'!$P$3:$R$56,3,0),"")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4">
        <v>20000</v>
      </c>
      <c r="I27" s="12" t="s">
        <v>102</v>
      </c>
      <c r="V27" s="17" t="s">
        <v>103</v>
      </c>
    </row>
    <row r="28" spans="1:22" s="15" customFormat="1" ht="20.25" customHeight="1">
      <c r="A28" s="13">
        <f>IFERROR(VLOOKUP(B28,'[1]DADOS (OCULTAR)'!$P$3:$R$56,3,0),"")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4">
        <v>6738.75</v>
      </c>
      <c r="I28" s="12" t="s">
        <v>105</v>
      </c>
      <c r="V28" s="17" t="s">
        <v>106</v>
      </c>
    </row>
    <row r="29" spans="1:22" s="15" customFormat="1" ht="20.25" customHeight="1">
      <c r="A29" s="13">
        <f>IFERROR(VLOOKUP(B29,'[1]DADOS (OCULTAR)'!$P$3:$R$56,3,0),"")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4">
        <v>20000</v>
      </c>
      <c r="I29" s="12" t="s">
        <v>108</v>
      </c>
      <c r="V29" s="17" t="s">
        <v>109</v>
      </c>
    </row>
    <row r="30" spans="1:22" s="15" customFormat="1" ht="20.25" customHeight="1">
      <c r="A30" s="13">
        <f>IFERROR(VLOOKUP(B30,'[1]DADOS (OCULTAR)'!$P$3:$R$56,3,0),"")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4">
        <v>20000</v>
      </c>
      <c r="I30" s="12" t="s">
        <v>111</v>
      </c>
      <c r="V30" s="17" t="s">
        <v>112</v>
      </c>
    </row>
    <row r="31" spans="1:22" s="15" customFormat="1" ht="20.25" customHeight="1">
      <c r="A31" s="13">
        <f>IFERROR(VLOOKUP(B31,'[1]DADOS (OCULTAR)'!$P$3:$R$56,3,0),"")</f>
        <v>11754025000369</v>
      </c>
      <c r="B31" s="6" t="s">
        <v>9</v>
      </c>
      <c r="C31" s="7">
        <v>16783034000130</v>
      </c>
      <c r="D31" s="18" t="s">
        <v>113</v>
      </c>
      <c r="E31" s="9" t="s">
        <v>114</v>
      </c>
      <c r="F31" s="10">
        <v>43800</v>
      </c>
      <c r="G31" s="10">
        <v>44166</v>
      </c>
      <c r="H31" s="14">
        <v>9000</v>
      </c>
      <c r="I31" s="12" t="s">
        <v>115</v>
      </c>
      <c r="V31" s="17" t="s">
        <v>116</v>
      </c>
    </row>
    <row r="32" spans="1:22" s="15" customFormat="1" ht="20.25" customHeight="1">
      <c r="A32" s="13">
        <f>IFERROR(VLOOKUP(B32,'[1]DADOS (OCULTAR)'!$P$3:$R$56,3,0),"")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4">
        <v>53910</v>
      </c>
      <c r="I32" s="12" t="s">
        <v>118</v>
      </c>
      <c r="V32" s="17" t="s">
        <v>119</v>
      </c>
    </row>
    <row r="33" spans="1:22" s="15" customFormat="1" ht="20.25" customHeight="1">
      <c r="A33" s="13">
        <f>IFERROR(VLOOKUP(B33,'[1]DADOS (OCULTAR)'!$P$3:$R$56,3,0),"")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4">
        <v>53910</v>
      </c>
      <c r="I33" s="12" t="s">
        <v>121</v>
      </c>
      <c r="V33" s="17" t="s">
        <v>122</v>
      </c>
    </row>
    <row r="34" spans="1:22" s="15" customFormat="1" ht="20.25" customHeight="1">
      <c r="A34" s="13">
        <f>IFERROR(VLOOKUP(B34,'[1]DADOS (OCULTAR)'!$P$3:$R$56,3,0),"")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4">
        <v>53910</v>
      </c>
      <c r="I34" s="12" t="s">
        <v>124</v>
      </c>
      <c r="V34" s="17" t="s">
        <v>125</v>
      </c>
    </row>
    <row r="35" spans="1:22" s="15" customFormat="1" ht="20.25" customHeight="1">
      <c r="A35" s="13">
        <f>IFERROR(VLOOKUP(B35,'[1]DADOS (OCULTAR)'!$P$3:$R$56,3,0),"")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4">
        <v>8985</v>
      </c>
      <c r="I35" s="12" t="s">
        <v>127</v>
      </c>
      <c r="V35" s="17" t="s">
        <v>128</v>
      </c>
    </row>
    <row r="36" spans="1:22" s="15" customFormat="1" ht="20.25" customHeight="1">
      <c r="A36" s="13" t="str">
        <f>IFERROR(VLOOKUP(B36,'[1]DADOS (OCULTAR)'!$P$3:$R$56,3,0),"")</f>
        <v/>
      </c>
      <c r="B36" s="6"/>
      <c r="C36" s="7"/>
      <c r="D36" s="8"/>
      <c r="E36" s="9"/>
      <c r="F36" s="10"/>
      <c r="G36" s="10"/>
      <c r="H36" s="14"/>
      <c r="I36" s="12"/>
      <c r="V36" s="17" t="s">
        <v>129</v>
      </c>
    </row>
    <row r="37" spans="1:22" s="15" customFormat="1" ht="20.25" customHeight="1">
      <c r="A37" s="13" t="str">
        <f>IFERROR(VLOOKUP(B37,'[1]DADOS (OCULTAR)'!$P$3:$R$56,3,0),"")</f>
        <v/>
      </c>
      <c r="B37" s="6"/>
      <c r="C37" s="7"/>
      <c r="D37" s="8"/>
      <c r="E37" s="9"/>
      <c r="F37" s="10"/>
      <c r="G37" s="10"/>
      <c r="H37" s="14"/>
      <c r="I37" s="12"/>
      <c r="V37" s="17" t="s">
        <v>130</v>
      </c>
    </row>
    <row r="38" spans="1:22" s="15" customFormat="1" ht="20.25" customHeight="1">
      <c r="A38" s="13" t="str">
        <f>IFERROR(VLOOKUP(B38,'[1]DADOS (OCULTAR)'!$P$3:$R$56,3,0),"")</f>
        <v/>
      </c>
      <c r="B38" s="6"/>
      <c r="C38" s="7"/>
      <c r="D38" s="8"/>
      <c r="E38" s="9"/>
      <c r="F38" s="10"/>
      <c r="G38" s="10"/>
      <c r="H38" s="14"/>
      <c r="I38" s="12"/>
      <c r="V38" s="17" t="s">
        <v>131</v>
      </c>
    </row>
    <row r="39" spans="1:22" s="15" customFormat="1" ht="20.25" customHeight="1">
      <c r="A39" s="13" t="str">
        <f>IFERROR(VLOOKUP(B39,'[1]DADOS (OCULTAR)'!$P$3:$R$56,3,0),"")</f>
        <v/>
      </c>
      <c r="B39" s="6"/>
      <c r="C39" s="7"/>
      <c r="D39" s="8"/>
      <c r="E39" s="9"/>
      <c r="F39" s="10"/>
      <c r="G39" s="10"/>
      <c r="H39" s="14"/>
      <c r="I39" s="12"/>
      <c r="V39" s="17" t="s">
        <v>132</v>
      </c>
    </row>
    <row r="40" spans="1:22" s="15" customFormat="1" ht="20.25" customHeight="1">
      <c r="A40" s="13" t="str">
        <f>IFERROR(VLOOKUP(B40,'[1]DADOS (OCULTAR)'!$P$3:$R$56,3,0),"")</f>
        <v/>
      </c>
      <c r="B40" s="6"/>
      <c r="C40" s="7"/>
      <c r="D40" s="8"/>
      <c r="E40" s="9"/>
      <c r="F40" s="10"/>
      <c r="G40" s="10"/>
      <c r="H40" s="14"/>
      <c r="I40" s="12"/>
      <c r="V40" s="17" t="s">
        <v>133</v>
      </c>
    </row>
    <row r="41" spans="1:22" s="15" customFormat="1" ht="20.25" customHeight="1">
      <c r="A41" s="13" t="str">
        <f>IFERROR(VLOOKUP(B41,'[1]DADOS (OCULTAR)'!$P$3:$R$56,3,0),"")</f>
        <v/>
      </c>
      <c r="B41" s="6"/>
      <c r="C41" s="7"/>
      <c r="D41" s="8"/>
      <c r="E41" s="9"/>
      <c r="F41" s="10"/>
      <c r="G41" s="10"/>
      <c r="H41" s="14"/>
      <c r="I41" s="12"/>
      <c r="V41" s="17" t="s">
        <v>134</v>
      </c>
    </row>
    <row r="42" spans="1:22" s="15" customFormat="1" ht="20.25" customHeight="1">
      <c r="A42" s="13" t="str">
        <f>IFERROR(VLOOKUP(B42,'[1]DADOS (OCULTAR)'!$P$3:$R$56,3,0),"")</f>
        <v/>
      </c>
      <c r="B42" s="6"/>
      <c r="C42" s="7"/>
      <c r="D42" s="8"/>
      <c r="E42" s="9"/>
      <c r="F42" s="10"/>
      <c r="G42" s="10"/>
      <c r="H42" s="14"/>
      <c r="I42" s="12"/>
      <c r="V42" s="17" t="s">
        <v>135</v>
      </c>
    </row>
    <row r="43" spans="1:22" s="15" customFormat="1" ht="20.25" customHeight="1">
      <c r="A43" s="13" t="str">
        <f>IFERROR(VLOOKUP(B43,'[1]DADOS (OCULTAR)'!$P$3:$R$56,3,0),"")</f>
        <v/>
      </c>
      <c r="B43" s="6"/>
      <c r="C43" s="7"/>
      <c r="D43" s="8"/>
      <c r="E43" s="9"/>
      <c r="F43" s="10"/>
      <c r="G43" s="10"/>
      <c r="H43" s="14"/>
      <c r="I43" s="12"/>
      <c r="V43" s="17" t="s">
        <v>136</v>
      </c>
    </row>
    <row r="44" spans="1:22" s="15" customFormat="1" ht="20.25" customHeight="1">
      <c r="A44" s="13" t="str">
        <f>IFERROR(VLOOKUP(B44,'[1]DADOS (OCULTAR)'!$P$3:$R$56,3,0),"")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137</v>
      </c>
    </row>
    <row r="45" spans="1:22" s="15" customFormat="1" ht="20.25" customHeight="1">
      <c r="A45" s="13" t="str">
        <f>IFERROR(VLOOKUP(B45,'[1]DADOS (OCULTAR)'!$P$3:$R$56,3,0),"")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138</v>
      </c>
    </row>
    <row r="46" spans="1:22" s="15" customFormat="1" ht="20.25" customHeight="1">
      <c r="A46" s="13" t="str">
        <f>IFERROR(VLOOKUP(B46,'[1]DADOS (OCULTAR)'!$P$3:$R$56,3,0),"")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139</v>
      </c>
    </row>
    <row r="47" spans="1:22" ht="20.25" customHeight="1">
      <c r="A47" s="13" t="str">
        <f>IFERROR(VLOOKUP(B47,'[1]DADOS (OCULTAR)'!$P$3:$R$56,3,0),"")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>
      <c r="A48" s="13" t="str">
        <f>IFERROR(VLOOKUP(B48,'[1]DADOS (OCULTAR)'!$P$3:$R$56,3,0),"")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>
      <c r="A49" s="13" t="str">
        <f>IFERROR(VLOOKUP(B49,'[1]DADOS (OCULTAR)'!$P$3:$R$56,3,0),"")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>
      <c r="A50" s="13" t="str">
        <f>IFERROR(VLOOKUP(B50,'[1]DADOS (OCULTAR)'!$P$3:$R$56,3,0),"")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>
      <c r="A51" s="13" t="str">
        <f>IFERROR(VLOOKUP(B51,'[1]DADOS (OCULTAR)'!$P$3:$R$56,3,0),"")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>
      <c r="A52" s="13" t="str">
        <f>IFERROR(VLOOKUP(B52,'[1]DADOS (OCULTAR)'!$P$3:$R$56,3,0),"")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>
      <c r="A53" s="13" t="str">
        <f>IFERROR(VLOOKUP(B53,'[1]DADOS (OCULTAR)'!$P$3:$R$56,3,0),"")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>
      <c r="A54" s="13" t="str">
        <f>IFERROR(VLOOKUP(B54,'[1]DADOS (OCULTAR)'!$P$3:$R$56,3,0),"")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>
      <c r="A55" s="13" t="str">
        <f>IFERROR(VLOOKUP(B55,'[1]DADOS (OCULTAR)'!$P$3:$R$56,3,0),"")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>
      <c r="A56" s="13" t="str">
        <f>IFERROR(VLOOKUP(B56,'[1]DADOS (OCULTAR)'!$P$3:$R$56,3,0),"")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>
      <c r="A57" s="13" t="str">
        <f>IFERROR(VLOOKUP(B57,'[1]DADOS (OCULTAR)'!$P$3:$R$56,3,0),"")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>
      <c r="A58" s="13" t="str">
        <f>IFERROR(VLOOKUP(B58,'[1]DADOS (OCULTAR)'!$P$3:$R$56,3,0),"")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>
      <c r="A59" s="13" t="str">
        <f>IFERROR(VLOOKUP(B59,'[1]DADOS (OCULTAR)'!$P$3:$R$56,3,0),"")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>
      <c r="A60" s="13" t="str">
        <f>IFERROR(VLOOKUP(B60,'[1]DADOS (OCULTAR)'!$P$3:$R$56,3,0),"")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>
      <c r="A61" s="13" t="str">
        <f>IFERROR(VLOOKUP(B61,'[1]DADOS (OCULTAR)'!$P$3:$R$56,3,0),"")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>
      <c r="A62" s="13" t="str">
        <f>IFERROR(VLOOKUP(B62,'[1]DADOS (OCULTAR)'!$P$3:$R$56,3,0),"")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>
      <c r="A63" s="13" t="str">
        <f>IFERROR(VLOOKUP(B63,'[1]DADOS (OCULTAR)'!$P$3:$R$56,3,0),"")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>
      <c r="A64" s="13" t="str">
        <f>IFERROR(VLOOKUP(B64,'[1]DADOS (OCULTAR)'!$P$3:$R$56,3,0),"")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2020-10-02T19:29:09Z</dcterms:created>
  <dcterms:modified xsi:type="dcterms:W3CDTF">2020-10-02T19:29:22Z</dcterms:modified>
</cp:coreProperties>
</file>