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<sst xmlns="http://schemas.openxmlformats.org/spreadsheetml/2006/main" count="8" uniqueCount="8">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</sst>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76">
    <cellStyle name="Excel_BuiltIn_Texto Explicativo" xfId="2"/>
    <cellStyle name="Moeda 2" xfId="3"/>
    <cellStyle name="Normal" xfId="0" builtinId="0"/>
    <cellStyle name="Normal 124" xfId="4"/>
    <cellStyle name="Normal 125" xfId="5"/>
    <cellStyle name="Normal 126" xfId="6"/>
    <cellStyle name="Normal 127" xfId="7"/>
    <cellStyle name="Normal 128" xfId="8"/>
    <cellStyle name="Normal 129" xfId="9"/>
    <cellStyle name="Normal 130" xfId="10"/>
    <cellStyle name="Normal 131" xfId="11"/>
    <cellStyle name="Normal 133" xfId="12"/>
    <cellStyle name="Normal 142" xfId="13"/>
    <cellStyle name="Normal 144" xfId="14"/>
    <cellStyle name="Normal 145" xfId="15"/>
    <cellStyle name="Normal 147" xfId="16"/>
    <cellStyle name="Normal 148" xfId="17"/>
    <cellStyle name="Normal 149" xfId="18"/>
    <cellStyle name="Normal 150" xfId="19"/>
    <cellStyle name="Normal 151" xfId="20"/>
    <cellStyle name="Normal 152" xfId="21"/>
    <cellStyle name="Normal 153" xfId="22"/>
    <cellStyle name="Normal 154" xfId="23"/>
    <cellStyle name="Normal 155" xfId="24"/>
    <cellStyle name="Normal 156" xfId="25"/>
    <cellStyle name="Normal 159" xfId="26"/>
    <cellStyle name="Normal 160" xfId="27"/>
    <cellStyle name="Normal 161" xfId="28"/>
    <cellStyle name="Normal 162" xfId="29"/>
    <cellStyle name="Normal 163" xfId="30"/>
    <cellStyle name="Normal 165" xfId="31"/>
    <cellStyle name="Normal 166" xfId="32"/>
    <cellStyle name="Normal 167" xfId="33"/>
    <cellStyle name="Normal 168" xfId="34"/>
    <cellStyle name="Normal 169" xfId="35"/>
    <cellStyle name="Normal 173" xfId="36"/>
    <cellStyle name="Normal 174" xfId="37"/>
    <cellStyle name="Normal 175" xfId="38"/>
    <cellStyle name="Normal 176" xfId="39"/>
    <cellStyle name="Normal 177" xfId="40"/>
    <cellStyle name="Normal 178" xfId="41"/>
    <cellStyle name="Normal 179" xfId="42"/>
    <cellStyle name="Normal 180" xfId="43"/>
    <cellStyle name="Normal 181" xfId="44"/>
    <cellStyle name="Normal 182" xfId="45"/>
    <cellStyle name="Normal 183" xfId="46"/>
    <cellStyle name="Normal 184" xfId="47"/>
    <cellStyle name="Normal 185" xfId="48"/>
    <cellStyle name="Normal 186" xfId="49"/>
    <cellStyle name="Normal 187" xfId="50"/>
    <cellStyle name="Normal 188" xfId="51"/>
    <cellStyle name="Normal 189" xfId="52"/>
    <cellStyle name="Normal 190" xfId="53"/>
    <cellStyle name="Normal 191" xfId="54"/>
    <cellStyle name="Normal 192" xfId="55"/>
    <cellStyle name="Normal 193" xfId="56"/>
    <cellStyle name="Normal 194" xfId="57"/>
    <cellStyle name="Normal 195" xfId="58"/>
    <cellStyle name="Normal 196" xfId="59"/>
    <cellStyle name="Normal 2" xfId="60"/>
    <cellStyle name="Normal 2 2" xfId="61"/>
    <cellStyle name="Normal 20" xfId="62"/>
    <cellStyle name="Normal 25" xfId="63"/>
    <cellStyle name="Normal 44" xfId="64"/>
    <cellStyle name="Normal 46" xfId="65"/>
    <cellStyle name="Normal 6" xfId="66"/>
    <cellStyle name="Normal 65" xfId="67"/>
    <cellStyle name="Normal 66" xfId="68"/>
    <cellStyle name="Normal 7" xfId="69"/>
    <cellStyle name="Normal 75" xfId="70"/>
    <cellStyle name="Normal 76" xfId="71"/>
    <cellStyle name="Normal 8" xfId="72"/>
    <cellStyle name="Normal 9" xfId="73"/>
    <cellStyle name="Separador de milhares" xfId="1" builtinId="3"/>
    <cellStyle name="Separador de milhares 2" xfId="74"/>
    <cellStyle name="Texto Explicativo 2" xfId="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8%20-%20AGOSTO/PCF%20DIGITAL/13%20PCF/13.2%20PCF%20EM%20EXCEL/13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3938</v>
          </cell>
          <cell r="E10">
            <v>44050</v>
          </cell>
          <cell r="F10">
            <v>500000</v>
          </cell>
          <cell r="G10">
            <v>21997</v>
          </cell>
          <cell r="H10">
            <v>44049</v>
          </cell>
          <cell r="L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6366</v>
          </cell>
          <cell r="E11">
            <v>44099</v>
          </cell>
          <cell r="F11">
            <v>710239.57</v>
          </cell>
          <cell r="G11">
            <v>24339</v>
          </cell>
          <cell r="H11">
            <v>44067</v>
          </cell>
          <cell r="L11">
            <v>710239.57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C24" sqref="C24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3938</v>
      </c>
      <c r="D2" s="5">
        <f>IF('[1]TCE - ANEXO V - REC. Preencher'!E10="","",'[1]TCE - ANEXO V - REC. Preencher'!E10)</f>
        <v>44050</v>
      </c>
      <c r="E2" s="6">
        <f>'[1]TCE - ANEXO V - REC. Preencher'!F10</f>
        <v>500000</v>
      </c>
      <c r="F2" s="4">
        <f>'[1]TCE - ANEXO V - REC. Preencher'!G10</f>
        <v>21997</v>
      </c>
      <c r="G2" s="5">
        <f>IF('[1]TCE - ANEXO V - REC. Preencher'!H10="","",'[1]TCE - ANEXO V - REC. Preencher'!H10)</f>
        <v>44049</v>
      </c>
      <c r="H2" s="6">
        <f>'[1]TCE - ANEXO V - REC. Preencher'!L10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6366</v>
      </c>
      <c r="D3" s="5">
        <f>IF('[1]TCE - ANEXO V - REC. Preencher'!E11="","",'[1]TCE - ANEXO V - REC. Preencher'!E11)</f>
        <v>44099</v>
      </c>
      <c r="E3" s="6">
        <f>'[1]TCE - ANEXO V - REC. Preencher'!F11</f>
        <v>710239.57</v>
      </c>
      <c r="F3" s="4">
        <f>'[1]TCE - ANEXO V - REC. Preencher'!G11</f>
        <v>24339</v>
      </c>
      <c r="G3" s="5">
        <f>IF('[1]TCE - ANEXO V - REC. Preencher'!H11="","",'[1]TCE - ANEXO V - REC. Preencher'!H11)</f>
        <v>44067</v>
      </c>
      <c r="H3" s="6">
        <f>'[1]TCE - ANEXO V - REC. Preencher'!L11</f>
        <v>710239.57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2020-10-06T13:46:53Z</dcterms:created>
  <dcterms:modified xsi:type="dcterms:W3CDTF">2020-10-06T13:47:22Z</dcterms:modified>
</cp:coreProperties>
</file>