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G4" i="1"/>
  <c r="A4" i="1"/>
  <c r="A3" i="1"/>
  <c r="G2" i="1"/>
  <c r="A2" i="1"/>
</calcChain>
</file>

<file path=xl/sharedStrings.xml><?xml version="1.0" encoding="utf-8"?>
<sst xmlns="http://schemas.openxmlformats.org/spreadsheetml/2006/main" count="16" uniqueCount="13">
  <si>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</si>
  <si>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</si>
  <si>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</si>
  <si>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</si>
  <si>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</si>
  <si>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</si>
  <si>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</si>
  <si>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IGARASSU</t>
  </si>
  <si>
    <t>CAIXA ECONÔMICA FEDERAL</t>
  </si>
  <si>
    <t>APLICAÇÃO FINANCEIRA</t>
  </si>
  <si>
    <t>LUIZ FERNANDO CAVALCANTI CAMINHA</t>
  </si>
  <si>
    <t>GLOSA DA UNIDADE APONTADA NO MÊS DE 02/2020</t>
  </si>
  <si>
    <t>BANCO BRADESCO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</si>
</sst>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6" fontId="2" fillId="0" borderId="0" applyBorder="0" applyProtection="0"/>
    <xf numFmtId="0" fontId="6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164" fontId="4" fillId="0" borderId="0" applyBorder="0" applyProtection="0"/>
    <xf numFmtId="0" fontId="8" fillId="0" borderId="0"/>
    <xf numFmtId="164" fontId="2" fillId="0" borderId="0" applyBorder="0" applyProtection="0"/>
  </cellStyleXfs>
  <cellXfs count="1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15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Normal 9 2" xfId="10"/>
    <cellStyle name="Porcentagem 2" xfId="11"/>
    <cellStyle name="Separador de milhares 2" xfId="12"/>
    <cellStyle name="Texto Explicativo 2" xfId="13"/>
    <cellStyle name="Vírgula" xfId="1" builtinId="3"/>
    <cellStyle name="Vírgula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AGOSTO/PCF%202020%20-%20REV%2007%20editada%20em%2029.09.2020%20-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D4" sqref="D4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>
        <f>IFERROR(VLOOKUP(B2,'[1]DADOS (OCULTAR)'!$P$3:$R$56,3,0),"")</f>
        <v>9039744000437</v>
      </c>
      <c r="B2" s="4" t="s">
        <v>7</v>
      </c>
      <c r="C2" s="5">
        <v>360305219130</v>
      </c>
      <c r="D2" s="6" t="s">
        <v>8</v>
      </c>
      <c r="E2" s="6" t="s">
        <v>9</v>
      </c>
      <c r="F2" s="7">
        <v>44074</v>
      </c>
      <c r="G2" s="8">
        <f>5878.64+0.09</f>
        <v>5878.7300000000005</v>
      </c>
    </row>
    <row r="3" spans="1:8" ht="22.5" customHeight="1" x14ac:dyDescent="0.2">
      <c r="A3" s="3">
        <f>IFERROR(VLOOKUP(B3,'[1]DADOS (OCULTAR)'!$P$3:$R$56,3,0),"")</f>
        <v>9039744000437</v>
      </c>
      <c r="B3" s="4" t="s">
        <v>7</v>
      </c>
      <c r="C3" s="5">
        <v>6189016472</v>
      </c>
      <c r="D3" s="6" t="s">
        <v>10</v>
      </c>
      <c r="E3" s="6" t="s">
        <v>11</v>
      </c>
      <c r="F3" s="7">
        <v>44056</v>
      </c>
      <c r="G3" s="8">
        <v>15</v>
      </c>
    </row>
    <row r="4" spans="1:8" ht="22.5" customHeight="1" x14ac:dyDescent="0.2">
      <c r="A4" s="3">
        <f>IFERROR(VLOOKUP(B4,'[1]DADOS (OCULTAR)'!$P$3:$R$56,3,0),"")</f>
        <v>9039744000437</v>
      </c>
      <c r="B4" s="4" t="s">
        <v>7</v>
      </c>
      <c r="C4" s="5">
        <v>60746948229616</v>
      </c>
      <c r="D4" s="6" t="s">
        <v>12</v>
      </c>
      <c r="E4" s="6" t="s">
        <v>9</v>
      </c>
      <c r="F4" s="7">
        <v>44074</v>
      </c>
      <c r="G4" s="8">
        <f>537.91+572.12</f>
        <v>1110.03</v>
      </c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algorithmName="SHA-512" hashValue="ImuSgFR8xwnRm5fIklMWQkAXdefFNc60q/F7kMG2umF02PoOSGjx6Sui66VhXYNSJpnI4FhI6x3LhXvoR+kBkg==" saltValue="S3OAPukCG5HgxMdCF9wOAw==" spinCount="100000"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2020-10-05T12:53:55Z</dcterms:created>
  <dcterms:modified xsi:type="dcterms:W3CDTF">2020-10-05T12:54:22Z</dcterms:modified>
</cp:coreProperties>
</file>