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<sst xmlns="http://schemas.openxmlformats.org/spreadsheetml/2006/main" count="386" uniqueCount="174">
  <si>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</si>
  <si>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</si>
  <si>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</si>
  <si>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</si>
  <si>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</si>
  <si>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</si>
  <si>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</si>
  <si>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</si>
  <si>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</si>
  <si>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</si>
  <si>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</si>
  <si>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</si>
  <si>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</si>
  <si>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</si>
  <si>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</si>
  <si>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</si>
  <si>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</si>
  <si>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</si>
  <si>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</si>
  <si>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</si>
  <si>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</si>
  <si>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</si>
  <si>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</si>
  <si>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</si>
  <si>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</si>
  <si>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</si>
  <si>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Angio Rad Grupo de Radiologia Intervencionista Ltda</t>
  </si>
  <si>
    <t>https://imip-sistemas.org.br/sistemas/_scriptcase_producao_v9/file/doc/portal_transparencia/contratos_fornecedores/1432/00414238000163a1.pdf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</si>
  <si>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</si>
  <si>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</si>
  <si>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</si>
  <si>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</si>
  <si>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</si>
  <si>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</si>
  <si>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</si>
  <si>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</si>
  <si>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</si>
  <si>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</si>
  <si>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</si>
  <si>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</si>
  <si>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</si>
  <si>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</si>
  <si>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</si>
  <si>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</si>
  <si>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</si>
  <si>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</si>
  <si>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</si>
  <si>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</si>
  <si>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</si>
  <si>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</si>
  <si>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</si>
  <si>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</si>
  <si>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</si>
  <si>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</si>
  <si>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</si>
  <si>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</si>
  <si>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</si>
  <si>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</si>
  <si>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</si>
  <si>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</si>
  <si>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</si>
  <si>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</si>
  <si>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</si>
  <si>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</si>
  <si>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</si>
  <si>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</si>
  <si>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F. Genes &amp; Cia Ltda</t>
  </si>
  <si>
    <t>https://imip-sistemas.org.br/sistemas/_scriptcase_producao_v9/file/doc/portal_transparencia/contratos_fornecedores/293/10858157000106.a1.pdf</t>
  </si>
  <si>
    <t>https://imip-sistemas.org.br/sistemas/_scriptcase_producao_v9/file/doc/portal_transparencia/contratos_fornecedores/2211/10858157000106.a2.pdf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</si>
  <si>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</si>
  <si>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</si>
  <si>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</si>
  <si>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</si>
  <si>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</si>
  <si>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</si>
  <si>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</si>
  <si>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</si>
  <si>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</si>
  <si>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</si>
  <si>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</si>
  <si>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</si>
  <si>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</si>
  <si>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</si>
  <si>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</si>
  <si>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</si>
  <si>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</si>
  <si>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</si>
  <si>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</si>
  <si>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</si>
  <si>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</si>
  <si>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</si>
  <si>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</si>
  <si>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</si>
  <si>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</si>
  <si>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Lumi Consultoria e Serviços LTDA</t>
  </si>
  <si>
    <t>https://imip-sistemas.org.br/sistemas/_scriptcase_producao_v9/file/doc/portal_transparencia/contratos_fornecedores/2760/27814653000160a1.pdf</t>
  </si>
  <si>
    <t>https://imip-sistemas.org.br/sistemas/_scriptcase_producao_v9/file/doc/portal_transparencia/contratos_fornecedores/3035/27814653000160a2.pdf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</si>
  <si>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</si>
  <si>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</si>
  <si>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</si>
  <si>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</si>
  <si>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</si>
  <si>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Medcall Comercio Serviços e Representações de Materiais rad e Med Hosp LTDA</t>
  </si>
  <si>
    <t>https://imip-sistemas.org.br/sistemas/_scriptcase_producao_v9/file/doc/portal_transparencia/contratos_fornecedores/2450/01141468000169a1.pdf</t>
  </si>
  <si>
    <t>https://imip-sistemas.org.br/sistemas/_scriptcase_producao_v9/file/doc/portal_transparencia/contratos_fornecedores/2690/01141468000169a2.pdf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</si>
  <si>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</si>
  <si>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</si>
  <si>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</si>
  <si>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</si>
  <si>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</si>
  <si>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</si>
  <si>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</si>
  <si>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Nefroclínica Ltda</t>
  </si>
  <si>
    <t>https://imip-sistemas.org.br/sistemas/_scriptcase_producao_v9/file/doc/portal_transparencia/contratos_fornecedores/1768/08084394000115.a1.pdf</t>
  </si>
  <si>
    <t>https://imip-sistemas.org.br/sistemas/_scriptcase_producao_v9/file/doc/portal_transparencia/contratos_fornecedores/2577/08084394000115.a2.pdf</t>
  </si>
  <si>
    <t>https://imip-sistemas.org.br/sistemas/_scriptcase_producao_v9/file/doc/portal_transparencia/contratos_fornecedores/2847/08084394000115a3.pdf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</si>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</sst>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76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476">
    <cellStyle name="20% - Ênfase1 10" xfId="2"/>
    <cellStyle name="20% - Ênfase1 10 2" xfId="3"/>
    <cellStyle name="20% - Ênfase1 100" xfId="4"/>
    <cellStyle name="20% - Ênfase1 101" xfId="5"/>
    <cellStyle name="20% - Ênfase1 102" xfId="6"/>
    <cellStyle name="20% - Ênfase1 103" xfId="7"/>
    <cellStyle name="20% - Ênfase1 104" xfId="8"/>
    <cellStyle name="20% - Ênfase1 105" xfId="9"/>
    <cellStyle name="20% - Ênfase1 106" xfId="10"/>
    <cellStyle name="20% - Ênfase1 107" xfId="11"/>
    <cellStyle name="20% - Ênfase1 108" xfId="12"/>
    <cellStyle name="20% - Ênfase1 109" xfId="13"/>
    <cellStyle name="20% - Ênfase1 11" xfId="14"/>
    <cellStyle name="20% - Ênfase1 110" xfId="15"/>
    <cellStyle name="20% - Ênfase1 111" xfId="16"/>
    <cellStyle name="20% - Ênfase1 112" xfId="17"/>
    <cellStyle name="20% - Ênfase1 113" xfId="18"/>
    <cellStyle name="20% - Ênfase1 114" xfId="19"/>
    <cellStyle name="20% - Ênfase1 115" xfId="20"/>
    <cellStyle name="20% - Ênfase1 116" xfId="21"/>
    <cellStyle name="20% - Ênfase1 117" xfId="22"/>
    <cellStyle name="20% - Ênfase1 118" xfId="23"/>
    <cellStyle name="20% - Ênfase1 119" xfId="24"/>
    <cellStyle name="20% - Ênfase1 12" xfId="25"/>
    <cellStyle name="20% - Ênfase1 120" xfId="26"/>
    <cellStyle name="20% - Ênfase1 121" xfId="27"/>
    <cellStyle name="20% - Ênfase1 122" xfId="28"/>
    <cellStyle name="20% - Ênfase1 123" xfId="29"/>
    <cellStyle name="20% - Ênfase1 124" xfId="30"/>
    <cellStyle name="20% - Ênfase1 125" xfId="31"/>
    <cellStyle name="20% - Ênfase1 126" xfId="32"/>
    <cellStyle name="20% - Ênfase1 127" xfId="33"/>
    <cellStyle name="20% - Ênfase1 128" xfId="34"/>
    <cellStyle name="20% - Ênfase1 129" xfId="35"/>
    <cellStyle name="20% - Ênfase1 13" xfId="36"/>
    <cellStyle name="20% - Ênfase1 130" xfId="37"/>
    <cellStyle name="20% - Ênfase1 131" xfId="38"/>
    <cellStyle name="20% - Ênfase1 132" xfId="39"/>
    <cellStyle name="20% - Ênfase1 133" xfId="40"/>
    <cellStyle name="20% - Ênfase1 134" xfId="41"/>
    <cellStyle name="20% - Ênfase1 135" xfId="42"/>
    <cellStyle name="20% - Ênfase1 136" xfId="43"/>
    <cellStyle name="20% - Ênfase1 137" xfId="44"/>
    <cellStyle name="20% - Ênfase1 138" xfId="45"/>
    <cellStyle name="20% - Ênfase1 139" xfId="46"/>
    <cellStyle name="20% - Ênfase1 14" xfId="47"/>
    <cellStyle name="20% - Ênfase1 140" xfId="48"/>
    <cellStyle name="20% - Ênfase1 141" xfId="49"/>
    <cellStyle name="20% - Ênfase1 142" xfId="50"/>
    <cellStyle name="20% - Ênfase1 143" xfId="51"/>
    <cellStyle name="20% - Ênfase1 144" xfId="52"/>
    <cellStyle name="20% - Ênfase1 145" xfId="53"/>
    <cellStyle name="20% - Ênfase1 146" xfId="54"/>
    <cellStyle name="20% - Ênfase1 147" xfId="55"/>
    <cellStyle name="20% - Ênfase1 148" xfId="56"/>
    <cellStyle name="20% - Ênfase1 149" xfId="57"/>
    <cellStyle name="20% - Ênfase1 15" xfId="58"/>
    <cellStyle name="20% - Ênfase1 150" xfId="59"/>
    <cellStyle name="20% - Ênfase1 151" xfId="60"/>
    <cellStyle name="20% - Ênfase1 152" xfId="61"/>
    <cellStyle name="20% - Ênfase1 153" xfId="62"/>
    <cellStyle name="20% - Ênfase1 154" xfId="63"/>
    <cellStyle name="20% - Ênfase1 155" xfId="64"/>
    <cellStyle name="20% - Ênfase1 156" xfId="65"/>
    <cellStyle name="20% - Ênfase1 16" xfId="66"/>
    <cellStyle name="20% - Ênfase1 17" xfId="67"/>
    <cellStyle name="20% - Ênfase1 18" xfId="68"/>
    <cellStyle name="20% - Ênfase1 19" xfId="69"/>
    <cellStyle name="20% - Ênfase1 2" xfId="70"/>
    <cellStyle name="20% - Ênfase1 2 2" xfId="71"/>
    <cellStyle name="20% - Ênfase1 20" xfId="72"/>
    <cellStyle name="20% - Ênfase1 21" xfId="73"/>
    <cellStyle name="20% - Ênfase1 22" xfId="74"/>
    <cellStyle name="20% - Ênfase1 23" xfId="75"/>
    <cellStyle name="20% - Ênfase1 24" xfId="76"/>
    <cellStyle name="20% - Ênfase1 25" xfId="77"/>
    <cellStyle name="20% - Ênfase1 26" xfId="78"/>
    <cellStyle name="20% - Ênfase1 27" xfId="79"/>
    <cellStyle name="20% - Ênfase1 28" xfId="80"/>
    <cellStyle name="20% - Ênfase1 29" xfId="81"/>
    <cellStyle name="20% - Ênfase1 3" xfId="82"/>
    <cellStyle name="20% - Ênfase1 3 2" xfId="83"/>
    <cellStyle name="20% - Ênfase1 30" xfId="84"/>
    <cellStyle name="20% - Ênfase1 31" xfId="85"/>
    <cellStyle name="20% - Ênfase1 32" xfId="86"/>
    <cellStyle name="20% - Ênfase1 33" xfId="87"/>
    <cellStyle name="20% - Ênfase1 34" xfId="88"/>
    <cellStyle name="20% - Ênfase1 35" xfId="89"/>
    <cellStyle name="20% - Ênfase1 36" xfId="90"/>
    <cellStyle name="20% - Ênfase1 37" xfId="91"/>
    <cellStyle name="20% - Ênfase1 38" xfId="92"/>
    <cellStyle name="20% - Ênfase1 39" xfId="93"/>
    <cellStyle name="20% - Ênfase1 4" xfId="94"/>
    <cellStyle name="20% - Ênfase1 4 2" xfId="95"/>
    <cellStyle name="20% - Ênfase1 40" xfId="96"/>
    <cellStyle name="20% - Ênfase1 41" xfId="97"/>
    <cellStyle name="20% - Ênfase1 42" xfId="98"/>
    <cellStyle name="20% - Ênfase1 43" xfId="99"/>
    <cellStyle name="20% - Ênfase1 44" xfId="100"/>
    <cellStyle name="20% - Ênfase1 45" xfId="101"/>
    <cellStyle name="20% - Ênfase1 46" xfId="102"/>
    <cellStyle name="20% - Ênfase1 47" xfId="103"/>
    <cellStyle name="20% - Ênfase1 48" xfId="104"/>
    <cellStyle name="20% - Ênfase1 49" xfId="105"/>
    <cellStyle name="20% - Ênfase1 5" xfId="106"/>
    <cellStyle name="20% - Ênfase1 5 2" xfId="107"/>
    <cellStyle name="20% - Ênfase1 50" xfId="108"/>
    <cellStyle name="20% - Ênfase1 51" xfId="109"/>
    <cellStyle name="20% - Ênfase1 52" xfId="110"/>
    <cellStyle name="20% - Ênfase1 53" xfId="111"/>
    <cellStyle name="20% - Ênfase1 54" xfId="112"/>
    <cellStyle name="20% - Ênfase1 55" xfId="113"/>
    <cellStyle name="20% - Ênfase1 56" xfId="114"/>
    <cellStyle name="20% - Ênfase1 57" xfId="115"/>
    <cellStyle name="20% - Ênfase1 58" xfId="116"/>
    <cellStyle name="20% - Ênfase1 59" xfId="117"/>
    <cellStyle name="20% - Ênfase1 6" xfId="118"/>
    <cellStyle name="20% - Ênfase1 6 2" xfId="119"/>
    <cellStyle name="20% - Ênfase1 60" xfId="120"/>
    <cellStyle name="20% - Ênfase1 61" xfId="121"/>
    <cellStyle name="20% - Ênfase1 62" xfId="122"/>
    <cellStyle name="20% - Ênfase1 63" xfId="123"/>
    <cellStyle name="20% - Ênfase1 64" xfId="124"/>
    <cellStyle name="20% - Ênfase1 65" xfId="125"/>
    <cellStyle name="20% - Ênfase1 66" xfId="126"/>
    <cellStyle name="20% - Ênfase1 67" xfId="127"/>
    <cellStyle name="20% - Ênfase1 68" xfId="128"/>
    <cellStyle name="20% - Ênfase1 69" xfId="129"/>
    <cellStyle name="20% - Ênfase1 7" xfId="130"/>
    <cellStyle name="20% - Ênfase1 7 2" xfId="131"/>
    <cellStyle name="20% - Ênfase1 70" xfId="132"/>
    <cellStyle name="20% - Ênfase1 71" xfId="133"/>
    <cellStyle name="20% - Ênfase1 72" xfId="134"/>
    <cellStyle name="20% - Ênfase1 73" xfId="135"/>
    <cellStyle name="20% - Ênfase1 74" xfId="136"/>
    <cellStyle name="20% - Ênfase1 75" xfId="137"/>
    <cellStyle name="20% - Ênfase1 76" xfId="138"/>
    <cellStyle name="20% - Ênfase1 77" xfId="139"/>
    <cellStyle name="20% - Ênfase1 78" xfId="140"/>
    <cellStyle name="20% - Ênfase1 79" xfId="141"/>
    <cellStyle name="20% - Ênfase1 8" xfId="142"/>
    <cellStyle name="20% - Ênfase1 8 2" xfId="143"/>
    <cellStyle name="20% - Ênfase1 80" xfId="144"/>
    <cellStyle name="20% - Ênfase1 81" xfId="145"/>
    <cellStyle name="20% - Ênfase1 82" xfId="146"/>
    <cellStyle name="20% - Ênfase1 83" xfId="147"/>
    <cellStyle name="20% - Ênfase1 84" xfId="148"/>
    <cellStyle name="20% - Ênfase1 85" xfId="149"/>
    <cellStyle name="20% - Ênfase1 86" xfId="150"/>
    <cellStyle name="20% - Ênfase1 87" xfId="151"/>
    <cellStyle name="20% - Ênfase1 88" xfId="152"/>
    <cellStyle name="20% - Ênfase1 89" xfId="153"/>
    <cellStyle name="20% - Ênfase1 9" xfId="154"/>
    <cellStyle name="20% - Ênfase1 9 2" xfId="155"/>
    <cellStyle name="20% - Ênfase1 90" xfId="156"/>
    <cellStyle name="20% - Ênfase1 91" xfId="157"/>
    <cellStyle name="20% - Ênfase1 92" xfId="158"/>
    <cellStyle name="20% - Ênfase1 93" xfId="159"/>
    <cellStyle name="20% - Ênfase1 94" xfId="160"/>
    <cellStyle name="20% - Ênfase1 95" xfId="161"/>
    <cellStyle name="20% - Ênfase1 96" xfId="162"/>
    <cellStyle name="20% - Ênfase1 97" xfId="163"/>
    <cellStyle name="20% - Ênfase1 98" xfId="164"/>
    <cellStyle name="20% - Ênfase1 99" xfId="165"/>
    <cellStyle name="20% - Ênfase2 10" xfId="166"/>
    <cellStyle name="20% - Ênfase2 10 2" xfId="167"/>
    <cellStyle name="20% - Ênfase2 100" xfId="168"/>
    <cellStyle name="20% - Ênfase2 101" xfId="169"/>
    <cellStyle name="20% - Ênfase2 102" xfId="170"/>
    <cellStyle name="20% - Ênfase2 103" xfId="171"/>
    <cellStyle name="20% - Ênfase2 104" xfId="172"/>
    <cellStyle name="20% - Ênfase2 105" xfId="173"/>
    <cellStyle name="20% - Ênfase2 106" xfId="174"/>
    <cellStyle name="20% - Ênfase2 107" xfId="175"/>
    <cellStyle name="20% - Ênfase2 108" xfId="176"/>
    <cellStyle name="20% - Ênfase2 109" xfId="177"/>
    <cellStyle name="20% - Ênfase2 11" xfId="178"/>
    <cellStyle name="20% - Ênfase2 110" xfId="179"/>
    <cellStyle name="20% - Ênfase2 111" xfId="180"/>
    <cellStyle name="20% - Ênfase2 112" xfId="181"/>
    <cellStyle name="20% - Ênfase2 113" xfId="182"/>
    <cellStyle name="20% - Ênfase2 114" xfId="183"/>
    <cellStyle name="20% - Ênfase2 115" xfId="184"/>
    <cellStyle name="20% - Ênfase2 116" xfId="185"/>
    <cellStyle name="20% - Ênfase2 117" xfId="186"/>
    <cellStyle name="20% - Ênfase2 118" xfId="187"/>
    <cellStyle name="20% - Ênfase2 119" xfId="188"/>
    <cellStyle name="20% - Ênfase2 12" xfId="189"/>
    <cellStyle name="20% - Ênfase2 120" xfId="190"/>
    <cellStyle name="20% - Ênfase2 121" xfId="191"/>
    <cellStyle name="20% - Ênfase2 122" xfId="192"/>
    <cellStyle name="20% - Ênfase2 123" xfId="193"/>
    <cellStyle name="20% - Ênfase2 124" xfId="194"/>
    <cellStyle name="20% - Ênfase2 125" xfId="195"/>
    <cellStyle name="20% - Ênfase2 126" xfId="196"/>
    <cellStyle name="20% - Ênfase2 127" xfId="197"/>
    <cellStyle name="20% - Ênfase2 128" xfId="198"/>
    <cellStyle name="20% - Ênfase2 129" xfId="199"/>
    <cellStyle name="20% - Ênfase2 13" xfId="200"/>
    <cellStyle name="20% - Ênfase2 130" xfId="201"/>
    <cellStyle name="20% - Ênfase2 131" xfId="202"/>
    <cellStyle name="20% - Ênfase2 132" xfId="203"/>
    <cellStyle name="20% - Ênfase2 133" xfId="204"/>
    <cellStyle name="20% - Ênfase2 134" xfId="205"/>
    <cellStyle name="20% - Ênfase2 135" xfId="206"/>
    <cellStyle name="20% - Ênfase2 136" xfId="207"/>
    <cellStyle name="20% - Ênfase2 137" xfId="208"/>
    <cellStyle name="20% - Ênfase2 138" xfId="209"/>
    <cellStyle name="20% - Ênfase2 139" xfId="210"/>
    <cellStyle name="20% - Ênfase2 14" xfId="211"/>
    <cellStyle name="20% - Ênfase2 140" xfId="212"/>
    <cellStyle name="20% - Ênfase2 141" xfId="213"/>
    <cellStyle name="20% - Ênfase2 142" xfId="214"/>
    <cellStyle name="20% - Ênfase2 143" xfId="215"/>
    <cellStyle name="20% - Ênfase2 144" xfId="216"/>
    <cellStyle name="20% - Ênfase2 145" xfId="217"/>
    <cellStyle name="20% - Ênfase2 146" xfId="218"/>
    <cellStyle name="20% - Ênfase2 147" xfId="219"/>
    <cellStyle name="20% - Ênfase2 148" xfId="220"/>
    <cellStyle name="20% - Ênfase2 149" xfId="221"/>
    <cellStyle name="20% - Ênfase2 15" xfId="222"/>
    <cellStyle name="20% - Ênfase2 150" xfId="223"/>
    <cellStyle name="20% - Ênfase2 151" xfId="224"/>
    <cellStyle name="20% - Ênfase2 152" xfId="225"/>
    <cellStyle name="20% - Ênfase2 153" xfId="226"/>
    <cellStyle name="20% - Ênfase2 154" xfId="227"/>
    <cellStyle name="20% - Ênfase2 155" xfId="228"/>
    <cellStyle name="20% - Ênfase2 156" xfId="229"/>
    <cellStyle name="20% - Ênfase2 16" xfId="230"/>
    <cellStyle name="20% - Ênfase2 17" xfId="231"/>
    <cellStyle name="20% - Ênfase2 18" xfId="232"/>
    <cellStyle name="20% - Ênfase2 19" xfId="233"/>
    <cellStyle name="20% - Ênfase2 2" xfId="234"/>
    <cellStyle name="20% - Ênfase2 2 2" xfId="235"/>
    <cellStyle name="20% - Ênfase2 20" xfId="236"/>
    <cellStyle name="20% - Ênfase2 21" xfId="237"/>
    <cellStyle name="20% - Ênfase2 22" xfId="238"/>
    <cellStyle name="20% - Ênfase2 23" xfId="239"/>
    <cellStyle name="20% - Ênfase2 24" xfId="240"/>
    <cellStyle name="20% - Ênfase2 25" xfId="241"/>
    <cellStyle name="20% - Ênfase2 26" xfId="242"/>
    <cellStyle name="20% - Ênfase2 27" xfId="243"/>
    <cellStyle name="20% - Ênfase2 28" xfId="244"/>
    <cellStyle name="20% - Ênfase2 29" xfId="245"/>
    <cellStyle name="20% - Ênfase2 3" xfId="246"/>
    <cellStyle name="20% - Ênfase2 3 2" xfId="247"/>
    <cellStyle name="20% - Ênfase2 30" xfId="248"/>
    <cellStyle name="20% - Ênfase2 31" xfId="249"/>
    <cellStyle name="20% - Ênfase2 32" xfId="250"/>
    <cellStyle name="20% - Ênfase2 33" xfId="251"/>
    <cellStyle name="20% - Ênfase2 34" xfId="252"/>
    <cellStyle name="20% - Ênfase2 35" xfId="253"/>
    <cellStyle name="20% - Ênfase2 36" xfId="254"/>
    <cellStyle name="20% - Ênfase2 37" xfId="255"/>
    <cellStyle name="20% - Ênfase2 38" xfId="256"/>
    <cellStyle name="20% - Ênfase2 39" xfId="257"/>
    <cellStyle name="20% - Ênfase2 4" xfId="258"/>
    <cellStyle name="20% - Ênfase2 4 2" xfId="259"/>
    <cellStyle name="20% - Ênfase2 40" xfId="260"/>
    <cellStyle name="20% - Ênfase2 41" xfId="261"/>
    <cellStyle name="20% - Ênfase2 42" xfId="262"/>
    <cellStyle name="20% - Ênfase2 43" xfId="263"/>
    <cellStyle name="20% - Ênfase2 44" xfId="264"/>
    <cellStyle name="20% - Ênfase2 45" xfId="265"/>
    <cellStyle name="20% - Ênfase2 46" xfId="266"/>
    <cellStyle name="20% - Ênfase2 47" xfId="267"/>
    <cellStyle name="20% - Ênfase2 48" xfId="268"/>
    <cellStyle name="20% - Ênfase2 49" xfId="269"/>
    <cellStyle name="20% - Ênfase2 5" xfId="270"/>
    <cellStyle name="20% - Ênfase2 5 2" xfId="271"/>
    <cellStyle name="20% - Ênfase2 50" xfId="272"/>
    <cellStyle name="20% - Ênfase2 51" xfId="273"/>
    <cellStyle name="20% - Ênfase2 52" xfId="274"/>
    <cellStyle name="20% - Ênfase2 53" xfId="275"/>
    <cellStyle name="20% - Ênfase2 54" xfId="276"/>
    <cellStyle name="20% - Ênfase2 55" xfId="277"/>
    <cellStyle name="20% - Ênfase2 56" xfId="278"/>
    <cellStyle name="20% - Ênfase2 57" xfId="279"/>
    <cellStyle name="20% - Ênfase2 58" xfId="280"/>
    <cellStyle name="20% - Ênfase2 59" xfId="281"/>
    <cellStyle name="20% - Ênfase2 6" xfId="282"/>
    <cellStyle name="20% - Ênfase2 6 2" xfId="283"/>
    <cellStyle name="20% - Ênfase2 60" xfId="284"/>
    <cellStyle name="20% - Ênfase2 61" xfId="285"/>
    <cellStyle name="20% - Ênfase2 62" xfId="286"/>
    <cellStyle name="20% - Ênfase2 63" xfId="287"/>
    <cellStyle name="20% - Ênfase2 64" xfId="288"/>
    <cellStyle name="20% - Ênfase2 65" xfId="289"/>
    <cellStyle name="20% - Ênfase2 66" xfId="290"/>
    <cellStyle name="20% - Ênfase2 67" xfId="291"/>
    <cellStyle name="20% - Ênfase2 68" xfId="292"/>
    <cellStyle name="20% - Ênfase2 69" xfId="293"/>
    <cellStyle name="20% - Ênfase2 7" xfId="294"/>
    <cellStyle name="20% - Ênfase2 7 2" xfId="295"/>
    <cellStyle name="20% - Ênfase2 70" xfId="296"/>
    <cellStyle name="20% - Ênfase2 71" xfId="297"/>
    <cellStyle name="20% - Ênfase2 72" xfId="298"/>
    <cellStyle name="20% - Ênfase2 73" xfId="299"/>
    <cellStyle name="20% - Ênfase2 74" xfId="300"/>
    <cellStyle name="20% - Ênfase2 75" xfId="301"/>
    <cellStyle name="20% - Ênfase2 76" xfId="302"/>
    <cellStyle name="20% - Ênfase2 77" xfId="303"/>
    <cellStyle name="20% - Ênfase2 78" xfId="304"/>
    <cellStyle name="20% - Ênfase2 79" xfId="305"/>
    <cellStyle name="20% - Ênfase2 8" xfId="306"/>
    <cellStyle name="20% - Ênfase2 8 2" xfId="307"/>
    <cellStyle name="20% - Ênfase2 80" xfId="308"/>
    <cellStyle name="20% - Ênfase2 81" xfId="309"/>
    <cellStyle name="20% - Ênfase2 82" xfId="310"/>
    <cellStyle name="20% - Ênfase2 83" xfId="311"/>
    <cellStyle name="20% - Ênfase2 84" xfId="312"/>
    <cellStyle name="20% - Ênfase2 85" xfId="313"/>
    <cellStyle name="20% - Ênfase2 86" xfId="314"/>
    <cellStyle name="20% - Ênfase2 87" xfId="315"/>
    <cellStyle name="20% - Ênfase2 88" xfId="316"/>
    <cellStyle name="20% - Ênfase2 89" xfId="317"/>
    <cellStyle name="20% - Ênfase2 9" xfId="318"/>
    <cellStyle name="20% - Ênfase2 9 2" xfId="319"/>
    <cellStyle name="20% - Ênfase2 90" xfId="320"/>
    <cellStyle name="20% - Ênfase2 91" xfId="321"/>
    <cellStyle name="20% - Ênfase2 92" xfId="322"/>
    <cellStyle name="20% - Ênfase2 93" xfId="323"/>
    <cellStyle name="20% - Ênfase2 94" xfId="324"/>
    <cellStyle name="20% - Ênfase2 95" xfId="325"/>
    <cellStyle name="20% - Ênfase2 96" xfId="326"/>
    <cellStyle name="20% - Ênfase2 97" xfId="327"/>
    <cellStyle name="20% - Ênfase2 98" xfId="328"/>
    <cellStyle name="20% - Ênfase2 99" xfId="329"/>
    <cellStyle name="20% - Ênfase3 10" xfId="330"/>
    <cellStyle name="20% - Ênfase3 10 2" xfId="331"/>
    <cellStyle name="20% - Ênfase3 100" xfId="332"/>
    <cellStyle name="20% - Ênfase3 101" xfId="333"/>
    <cellStyle name="20% - Ênfase3 102" xfId="334"/>
    <cellStyle name="20% - Ênfase3 103" xfId="335"/>
    <cellStyle name="20% - Ênfase3 104" xfId="336"/>
    <cellStyle name="20% - Ênfase3 105" xfId="337"/>
    <cellStyle name="20% - Ênfase3 106" xfId="338"/>
    <cellStyle name="20% - Ênfase3 107" xfId="339"/>
    <cellStyle name="20% - Ênfase3 108" xfId="340"/>
    <cellStyle name="20% - Ênfase3 109" xfId="341"/>
    <cellStyle name="20% - Ênfase3 11" xfId="342"/>
    <cellStyle name="20% - Ênfase3 110" xfId="343"/>
    <cellStyle name="20% - Ênfase3 111" xfId="344"/>
    <cellStyle name="20% - Ênfase3 112" xfId="345"/>
    <cellStyle name="20% - Ênfase3 113" xfId="346"/>
    <cellStyle name="20% - Ênfase3 114" xfId="347"/>
    <cellStyle name="20% - Ênfase3 115" xfId="348"/>
    <cellStyle name="20% - Ênfase3 116" xfId="349"/>
    <cellStyle name="20% - Ênfase3 117" xfId="350"/>
    <cellStyle name="20% - Ênfase3 118" xfId="351"/>
    <cellStyle name="20% - Ênfase3 119" xfId="352"/>
    <cellStyle name="20% - Ênfase3 12" xfId="353"/>
    <cellStyle name="20% - Ênfase3 120" xfId="354"/>
    <cellStyle name="20% - Ênfase3 121" xfId="355"/>
    <cellStyle name="20% - Ênfase3 122" xfId="356"/>
    <cellStyle name="20% - Ênfase3 123" xfId="357"/>
    <cellStyle name="20% - Ênfase3 124" xfId="358"/>
    <cellStyle name="20% - Ênfase3 125" xfId="359"/>
    <cellStyle name="20% - Ênfase3 126" xfId="360"/>
    <cellStyle name="20% - Ênfase3 127" xfId="361"/>
    <cellStyle name="20% - Ênfase3 128" xfId="362"/>
    <cellStyle name="20% - Ênfase3 129" xfId="363"/>
    <cellStyle name="20% - Ênfase3 13" xfId="364"/>
    <cellStyle name="20% - Ênfase3 130" xfId="365"/>
    <cellStyle name="20% - Ênfase3 131" xfId="366"/>
    <cellStyle name="20% - Ênfase3 132" xfId="367"/>
    <cellStyle name="20% - Ênfase3 133" xfId="368"/>
    <cellStyle name="20% - Ênfase3 134" xfId="369"/>
    <cellStyle name="20% - Ênfase3 135" xfId="370"/>
    <cellStyle name="20% - Ênfase3 136" xfId="371"/>
    <cellStyle name="20% - Ênfase3 137" xfId="372"/>
    <cellStyle name="20% - Ênfase3 138" xfId="373"/>
    <cellStyle name="20% - Ênfase3 139" xfId="374"/>
    <cellStyle name="20% - Ênfase3 14" xfId="375"/>
    <cellStyle name="20% - Ênfase3 140" xfId="376"/>
    <cellStyle name="20% - Ênfase3 141" xfId="377"/>
    <cellStyle name="20% - Ênfase3 142" xfId="378"/>
    <cellStyle name="20% - Ênfase3 143" xfId="379"/>
    <cellStyle name="20% - Ênfase3 144" xfId="380"/>
    <cellStyle name="20% - Ênfase3 145" xfId="381"/>
    <cellStyle name="20% - Ênfase3 146" xfId="382"/>
    <cellStyle name="20% - Ênfase3 147" xfId="383"/>
    <cellStyle name="20% - Ênfase3 148" xfId="384"/>
    <cellStyle name="20% - Ênfase3 149" xfId="385"/>
    <cellStyle name="20% - Ênfase3 15" xfId="386"/>
    <cellStyle name="20% - Ênfase3 150" xfId="387"/>
    <cellStyle name="20% - Ênfase3 151" xfId="388"/>
    <cellStyle name="20% - Ênfase3 152" xfId="389"/>
    <cellStyle name="20% - Ênfase3 153" xfId="390"/>
    <cellStyle name="20% - Ênfase3 154" xfId="391"/>
    <cellStyle name="20% - Ênfase3 155" xfId="392"/>
    <cellStyle name="20% - Ênfase3 156" xfId="393"/>
    <cellStyle name="20% - Ênfase3 16" xfId="394"/>
    <cellStyle name="20% - Ênfase3 17" xfId="395"/>
    <cellStyle name="20% - Ênfase3 18" xfId="396"/>
    <cellStyle name="20% - Ênfase3 19" xfId="397"/>
    <cellStyle name="20% - Ênfase3 2" xfId="398"/>
    <cellStyle name="20% - Ênfase3 2 2" xfId="399"/>
    <cellStyle name="20% - Ênfase3 20" xfId="400"/>
    <cellStyle name="20% - Ênfase3 21" xfId="401"/>
    <cellStyle name="20% - Ênfase3 22" xfId="402"/>
    <cellStyle name="20% - Ênfase3 23" xfId="403"/>
    <cellStyle name="20% - Ênfase3 24" xfId="404"/>
    <cellStyle name="20% - Ênfase3 25" xfId="405"/>
    <cellStyle name="20% - Ênfase3 26" xfId="406"/>
    <cellStyle name="20% - Ênfase3 27" xfId="407"/>
    <cellStyle name="20% - Ênfase3 28" xfId="408"/>
    <cellStyle name="20% - Ênfase3 29" xfId="409"/>
    <cellStyle name="20% - Ênfase3 3" xfId="410"/>
    <cellStyle name="20% - Ênfase3 3 2" xfId="411"/>
    <cellStyle name="20% - Ênfase3 30" xfId="412"/>
    <cellStyle name="20% - Ênfase3 31" xfId="413"/>
    <cellStyle name="20% - Ênfase3 32" xfId="414"/>
    <cellStyle name="20% - Ênfase3 33" xfId="415"/>
    <cellStyle name="20% - Ênfase3 34" xfId="416"/>
    <cellStyle name="20% - Ênfase3 35" xfId="417"/>
    <cellStyle name="20% - Ênfase3 36" xfId="418"/>
    <cellStyle name="20% - Ênfase3 37" xfId="419"/>
    <cellStyle name="20% - Ênfase3 38" xfId="420"/>
    <cellStyle name="20% - Ênfase3 39" xfId="421"/>
    <cellStyle name="20% - Ênfase3 4" xfId="422"/>
    <cellStyle name="20% - Ênfase3 4 2" xfId="423"/>
    <cellStyle name="20% - Ênfase3 40" xfId="424"/>
    <cellStyle name="20% - Ênfase3 41" xfId="425"/>
    <cellStyle name="20% - Ênfase3 42" xfId="426"/>
    <cellStyle name="20% - Ênfase3 43" xfId="427"/>
    <cellStyle name="20% - Ênfase3 44" xfId="428"/>
    <cellStyle name="20% - Ênfase3 45" xfId="429"/>
    <cellStyle name="20% - Ênfase3 46" xfId="430"/>
    <cellStyle name="20% - Ênfase3 47" xfId="431"/>
    <cellStyle name="20% - Ênfase3 48" xfId="432"/>
    <cellStyle name="20% - Ênfase3 49" xfId="433"/>
    <cellStyle name="20% - Ênfase3 5" xfId="434"/>
    <cellStyle name="20% - Ênfase3 5 2" xfId="435"/>
    <cellStyle name="20% - Ênfase3 50" xfId="436"/>
    <cellStyle name="20% - Ênfase3 51" xfId="437"/>
    <cellStyle name="20% - Ênfase3 52" xfId="438"/>
    <cellStyle name="20% - Ênfase3 53" xfId="439"/>
    <cellStyle name="20% - Ênfase3 54" xfId="440"/>
    <cellStyle name="20% - Ênfase3 55" xfId="441"/>
    <cellStyle name="20% - Ênfase3 56" xfId="442"/>
    <cellStyle name="20% - Ênfase3 57" xfId="443"/>
    <cellStyle name="20% - Ênfase3 58" xfId="444"/>
    <cellStyle name="20% - Ênfase3 59" xfId="445"/>
    <cellStyle name="20% - Ênfase3 6" xfId="446"/>
    <cellStyle name="20% - Ênfase3 6 2" xfId="447"/>
    <cellStyle name="20% - Ênfase3 60" xfId="448"/>
    <cellStyle name="20% - Ênfase3 61" xfId="449"/>
    <cellStyle name="20% - Ênfase3 62" xfId="450"/>
    <cellStyle name="20% - Ênfase3 63" xfId="451"/>
    <cellStyle name="20% - Ênfase3 64" xfId="452"/>
    <cellStyle name="20% - Ênfase3 65" xfId="453"/>
    <cellStyle name="20% - Ênfase3 66" xfId="454"/>
    <cellStyle name="20% - Ênfase3 67" xfId="455"/>
    <cellStyle name="20% - Ênfase3 68" xfId="456"/>
    <cellStyle name="20% - Ênfase3 69" xfId="457"/>
    <cellStyle name="20% - Ênfase3 7" xfId="458"/>
    <cellStyle name="20% - Ênfase3 7 2" xfId="459"/>
    <cellStyle name="20% - Ênfase3 70" xfId="460"/>
    <cellStyle name="20% - Ênfase3 71" xfId="461"/>
    <cellStyle name="20% - Ênfase3 72" xfId="462"/>
    <cellStyle name="20% - Ênfase3 73" xfId="463"/>
    <cellStyle name="20% - Ênfase3 74" xfId="464"/>
    <cellStyle name="20% - Ênfase3 75" xfId="465"/>
    <cellStyle name="20% - Ênfase3 76" xfId="466"/>
    <cellStyle name="20% - Ênfase3 77" xfId="467"/>
    <cellStyle name="20% - Ênfase3 78" xfId="468"/>
    <cellStyle name="20% - Ênfase3 79" xfId="469"/>
    <cellStyle name="20% - Ênfase3 8" xfId="470"/>
    <cellStyle name="20% - Ênfase3 8 2" xfId="471"/>
    <cellStyle name="20% - Ênfase3 80" xfId="472"/>
    <cellStyle name="20% - Ênfase3 81" xfId="473"/>
    <cellStyle name="20% - Ênfase3 82" xfId="474"/>
    <cellStyle name="20% - Ênfase3 83" xfId="475"/>
    <cellStyle name="20% - Ênfase3 84" xfId="476"/>
    <cellStyle name="20% - Ênfase3 85" xfId="477"/>
    <cellStyle name="20% - Ênfase3 86" xfId="478"/>
    <cellStyle name="20% - Ênfase3 87" xfId="479"/>
    <cellStyle name="20% - Ênfase3 88" xfId="480"/>
    <cellStyle name="20% - Ênfase3 89" xfId="481"/>
    <cellStyle name="20% - Ênfase3 9" xfId="482"/>
    <cellStyle name="20% - Ênfase3 9 2" xfId="483"/>
    <cellStyle name="20% - Ênfase3 90" xfId="484"/>
    <cellStyle name="20% - Ênfase3 91" xfId="485"/>
    <cellStyle name="20% - Ênfase3 92" xfId="486"/>
    <cellStyle name="20% - Ênfase3 93" xfId="487"/>
    <cellStyle name="20% - Ênfase3 94" xfId="488"/>
    <cellStyle name="20% - Ênfase3 95" xfId="489"/>
    <cellStyle name="20% - Ênfase3 96" xfId="490"/>
    <cellStyle name="20% - Ênfase3 97" xfId="491"/>
    <cellStyle name="20% - Ênfase3 98" xfId="492"/>
    <cellStyle name="20% - Ênfase3 99" xfId="493"/>
    <cellStyle name="20% - Ênfase4 10" xfId="494"/>
    <cellStyle name="20% - Ênfase4 10 2" xfId="495"/>
    <cellStyle name="20% - Ênfase4 100" xfId="496"/>
    <cellStyle name="20% - Ênfase4 101" xfId="497"/>
    <cellStyle name="20% - Ênfase4 102" xfId="498"/>
    <cellStyle name="20% - Ênfase4 103" xfId="499"/>
    <cellStyle name="20% - Ênfase4 104" xfId="500"/>
    <cellStyle name="20% - Ênfase4 105" xfId="501"/>
    <cellStyle name="20% - Ênfase4 106" xfId="502"/>
    <cellStyle name="20% - Ênfase4 107" xfId="503"/>
    <cellStyle name="20% - Ênfase4 108" xfId="504"/>
    <cellStyle name="20% - Ênfase4 109" xfId="505"/>
    <cellStyle name="20% - Ênfase4 11" xfId="506"/>
    <cellStyle name="20% - Ênfase4 110" xfId="507"/>
    <cellStyle name="20% - Ênfase4 111" xfId="508"/>
    <cellStyle name="20% - Ênfase4 112" xfId="509"/>
    <cellStyle name="20% - Ênfase4 113" xfId="510"/>
    <cellStyle name="20% - Ênfase4 114" xfId="511"/>
    <cellStyle name="20% - Ênfase4 115" xfId="512"/>
    <cellStyle name="20% - Ênfase4 116" xfId="513"/>
    <cellStyle name="20% - Ênfase4 117" xfId="514"/>
    <cellStyle name="20% - Ênfase4 118" xfId="515"/>
    <cellStyle name="20% - Ênfase4 119" xfId="516"/>
    <cellStyle name="20% - Ênfase4 12" xfId="517"/>
    <cellStyle name="20% - Ênfase4 120" xfId="518"/>
    <cellStyle name="20% - Ênfase4 121" xfId="519"/>
    <cellStyle name="20% - Ênfase4 122" xfId="520"/>
    <cellStyle name="20% - Ênfase4 123" xfId="521"/>
    <cellStyle name="20% - Ênfase4 124" xfId="522"/>
    <cellStyle name="20% - Ênfase4 125" xfId="523"/>
    <cellStyle name="20% - Ênfase4 126" xfId="524"/>
    <cellStyle name="20% - Ênfase4 127" xfId="525"/>
    <cellStyle name="20% - Ênfase4 128" xfId="526"/>
    <cellStyle name="20% - Ênfase4 129" xfId="527"/>
    <cellStyle name="20% - Ênfase4 13" xfId="528"/>
    <cellStyle name="20% - Ênfase4 130" xfId="529"/>
    <cellStyle name="20% - Ênfase4 131" xfId="530"/>
    <cellStyle name="20% - Ênfase4 132" xfId="531"/>
    <cellStyle name="20% - Ênfase4 133" xfId="532"/>
    <cellStyle name="20% - Ênfase4 134" xfId="533"/>
    <cellStyle name="20% - Ênfase4 135" xfId="534"/>
    <cellStyle name="20% - Ênfase4 136" xfId="535"/>
    <cellStyle name="20% - Ênfase4 137" xfId="536"/>
    <cellStyle name="20% - Ênfase4 138" xfId="537"/>
    <cellStyle name="20% - Ênfase4 139" xfId="538"/>
    <cellStyle name="20% - Ênfase4 14" xfId="539"/>
    <cellStyle name="20% - Ênfase4 140" xfId="540"/>
    <cellStyle name="20% - Ênfase4 141" xfId="541"/>
    <cellStyle name="20% - Ênfase4 142" xfId="542"/>
    <cellStyle name="20% - Ênfase4 143" xfId="543"/>
    <cellStyle name="20% - Ênfase4 144" xfId="544"/>
    <cellStyle name="20% - Ênfase4 145" xfId="545"/>
    <cellStyle name="20% - Ênfase4 146" xfId="546"/>
    <cellStyle name="20% - Ênfase4 147" xfId="547"/>
    <cellStyle name="20% - Ênfase4 148" xfId="548"/>
    <cellStyle name="20% - Ênfase4 149" xfId="549"/>
    <cellStyle name="20% - Ênfase4 15" xfId="550"/>
    <cellStyle name="20% - Ênfase4 150" xfId="551"/>
    <cellStyle name="20% - Ênfase4 151" xfId="552"/>
    <cellStyle name="20% - Ênfase4 152" xfId="553"/>
    <cellStyle name="20% - Ênfase4 153" xfId="554"/>
    <cellStyle name="20% - Ênfase4 154" xfId="555"/>
    <cellStyle name="20% - Ênfase4 155" xfId="556"/>
    <cellStyle name="20% - Ênfase4 156" xfId="557"/>
    <cellStyle name="20% - Ênfase4 16" xfId="558"/>
    <cellStyle name="20% - Ênfase4 17" xfId="559"/>
    <cellStyle name="20% - Ênfase4 18" xfId="560"/>
    <cellStyle name="20% - Ênfase4 19" xfId="561"/>
    <cellStyle name="20% - Ênfase4 2" xfId="562"/>
    <cellStyle name="20% - Ênfase4 2 2" xfId="563"/>
    <cellStyle name="20% - Ênfase4 20" xfId="564"/>
    <cellStyle name="20% - Ênfase4 21" xfId="565"/>
    <cellStyle name="20% - Ênfase4 22" xfId="566"/>
    <cellStyle name="20% - Ênfase4 23" xfId="567"/>
    <cellStyle name="20% - Ênfase4 24" xfId="568"/>
    <cellStyle name="20% - Ênfase4 25" xfId="569"/>
    <cellStyle name="20% - Ênfase4 26" xfId="570"/>
    <cellStyle name="20% - Ênfase4 27" xfId="571"/>
    <cellStyle name="20% - Ênfase4 28" xfId="572"/>
    <cellStyle name="20% - Ênfase4 29" xfId="573"/>
    <cellStyle name="20% - Ênfase4 3" xfId="574"/>
    <cellStyle name="20% - Ênfase4 3 2" xfId="575"/>
    <cellStyle name="20% - Ênfase4 30" xfId="576"/>
    <cellStyle name="20% - Ênfase4 31" xfId="577"/>
    <cellStyle name="20% - Ênfase4 32" xfId="578"/>
    <cellStyle name="20% - Ênfase4 33" xfId="579"/>
    <cellStyle name="20% - Ênfase4 34" xfId="580"/>
    <cellStyle name="20% - Ênfase4 35" xfId="581"/>
    <cellStyle name="20% - Ênfase4 36" xfId="582"/>
    <cellStyle name="20% - Ênfase4 37" xfId="583"/>
    <cellStyle name="20% - Ênfase4 38" xfId="584"/>
    <cellStyle name="20% - Ênfase4 39" xfId="585"/>
    <cellStyle name="20% - Ênfase4 4" xfId="586"/>
    <cellStyle name="20% - Ênfase4 4 2" xfId="587"/>
    <cellStyle name="20% - Ênfase4 40" xfId="588"/>
    <cellStyle name="20% - Ênfase4 41" xfId="589"/>
    <cellStyle name="20% - Ênfase4 42" xfId="590"/>
    <cellStyle name="20% - Ênfase4 43" xfId="591"/>
    <cellStyle name="20% - Ênfase4 44" xfId="592"/>
    <cellStyle name="20% - Ênfase4 45" xfId="593"/>
    <cellStyle name="20% - Ênfase4 46" xfId="594"/>
    <cellStyle name="20% - Ênfase4 47" xfId="595"/>
    <cellStyle name="20% - Ênfase4 48" xfId="596"/>
    <cellStyle name="20% - Ênfase4 49" xfId="597"/>
    <cellStyle name="20% - Ênfase4 5" xfId="598"/>
    <cellStyle name="20% - Ênfase4 5 2" xfId="599"/>
    <cellStyle name="20% - Ênfase4 50" xfId="600"/>
    <cellStyle name="20% - Ênfase4 51" xfId="601"/>
    <cellStyle name="20% - Ênfase4 52" xfId="602"/>
    <cellStyle name="20% - Ênfase4 53" xfId="603"/>
    <cellStyle name="20% - Ênfase4 54" xfId="604"/>
    <cellStyle name="20% - Ênfase4 55" xfId="605"/>
    <cellStyle name="20% - Ênfase4 56" xfId="606"/>
    <cellStyle name="20% - Ênfase4 57" xfId="607"/>
    <cellStyle name="20% - Ênfase4 58" xfId="608"/>
    <cellStyle name="20% - Ênfase4 59" xfId="609"/>
    <cellStyle name="20% - Ênfase4 6" xfId="610"/>
    <cellStyle name="20% - Ênfase4 6 2" xfId="611"/>
    <cellStyle name="20% - Ênfase4 60" xfId="612"/>
    <cellStyle name="20% - Ênfase4 61" xfId="613"/>
    <cellStyle name="20% - Ênfase4 62" xfId="614"/>
    <cellStyle name="20% - Ênfase4 63" xfId="615"/>
    <cellStyle name="20% - Ênfase4 64" xfId="616"/>
    <cellStyle name="20% - Ênfase4 65" xfId="617"/>
    <cellStyle name="20% - Ênfase4 66" xfId="618"/>
    <cellStyle name="20% - Ênfase4 67" xfId="619"/>
    <cellStyle name="20% - Ênfase4 68" xfId="620"/>
    <cellStyle name="20% - Ênfase4 69" xfId="621"/>
    <cellStyle name="20% - Ênfase4 7" xfId="622"/>
    <cellStyle name="20% - Ênfase4 7 2" xfId="623"/>
    <cellStyle name="20% - Ênfase4 70" xfId="624"/>
    <cellStyle name="20% - Ênfase4 71" xfId="625"/>
    <cellStyle name="20% - Ênfase4 72" xfId="626"/>
    <cellStyle name="20% - Ênfase4 73" xfId="627"/>
    <cellStyle name="20% - Ênfase4 74" xfId="628"/>
    <cellStyle name="20% - Ênfase4 75" xfId="629"/>
    <cellStyle name="20% - Ênfase4 76" xfId="630"/>
    <cellStyle name="20% - Ênfase4 77" xfId="631"/>
    <cellStyle name="20% - Ênfase4 78" xfId="632"/>
    <cellStyle name="20% - Ênfase4 79" xfId="633"/>
    <cellStyle name="20% - Ênfase4 8" xfId="634"/>
    <cellStyle name="20% - Ênfase4 8 2" xfId="635"/>
    <cellStyle name="20% - Ênfase4 80" xfId="636"/>
    <cellStyle name="20% - Ênfase4 81" xfId="637"/>
    <cellStyle name="20% - Ênfase4 82" xfId="638"/>
    <cellStyle name="20% - Ênfase4 83" xfId="639"/>
    <cellStyle name="20% - Ênfase4 84" xfId="640"/>
    <cellStyle name="20% - Ênfase4 85" xfId="641"/>
    <cellStyle name="20% - Ênfase4 86" xfId="642"/>
    <cellStyle name="20% - Ênfase4 87" xfId="643"/>
    <cellStyle name="20% - Ênfase4 88" xfId="644"/>
    <cellStyle name="20% - Ênfase4 89" xfId="645"/>
    <cellStyle name="20% - Ênfase4 9" xfId="646"/>
    <cellStyle name="20% - Ênfase4 9 2" xfId="647"/>
    <cellStyle name="20% - Ênfase4 90" xfId="648"/>
    <cellStyle name="20% - Ênfase4 91" xfId="649"/>
    <cellStyle name="20% - Ênfase4 92" xfId="650"/>
    <cellStyle name="20% - Ênfase4 93" xfId="651"/>
    <cellStyle name="20% - Ênfase4 94" xfId="652"/>
    <cellStyle name="20% - Ênfase4 95" xfId="653"/>
    <cellStyle name="20% - Ênfase4 96" xfId="654"/>
    <cellStyle name="20% - Ênfase4 97" xfId="655"/>
    <cellStyle name="20% - Ênfase4 98" xfId="656"/>
    <cellStyle name="20% - Ênfase4 99" xfId="657"/>
    <cellStyle name="20% - Ênfase5 10" xfId="658"/>
    <cellStyle name="20% - Ênfase5 10 2" xfId="659"/>
    <cellStyle name="20% - Ênfase5 100" xfId="660"/>
    <cellStyle name="20% - Ênfase5 101" xfId="661"/>
    <cellStyle name="20% - Ênfase5 102" xfId="662"/>
    <cellStyle name="20% - Ênfase5 103" xfId="663"/>
    <cellStyle name="20% - Ênfase5 104" xfId="664"/>
    <cellStyle name="20% - Ênfase5 105" xfId="665"/>
    <cellStyle name="20% - Ênfase5 106" xfId="666"/>
    <cellStyle name="20% - Ênfase5 107" xfId="667"/>
    <cellStyle name="20% - Ênfase5 108" xfId="668"/>
    <cellStyle name="20% - Ênfase5 109" xfId="669"/>
    <cellStyle name="20% - Ênfase5 11" xfId="670"/>
    <cellStyle name="20% - Ênfase5 110" xfId="671"/>
    <cellStyle name="20% - Ênfase5 111" xfId="672"/>
    <cellStyle name="20% - Ênfase5 112" xfId="673"/>
    <cellStyle name="20% - Ênfase5 113" xfId="674"/>
    <cellStyle name="20% - Ênfase5 114" xfId="675"/>
    <cellStyle name="20% - Ênfase5 115" xfId="676"/>
    <cellStyle name="20% - Ênfase5 116" xfId="677"/>
    <cellStyle name="20% - Ênfase5 117" xfId="678"/>
    <cellStyle name="20% - Ênfase5 118" xfId="679"/>
    <cellStyle name="20% - Ênfase5 119" xfId="680"/>
    <cellStyle name="20% - Ênfase5 12" xfId="681"/>
    <cellStyle name="20% - Ênfase5 120" xfId="682"/>
    <cellStyle name="20% - Ênfase5 121" xfId="683"/>
    <cellStyle name="20% - Ênfase5 122" xfId="684"/>
    <cellStyle name="20% - Ênfase5 123" xfId="685"/>
    <cellStyle name="20% - Ênfase5 124" xfId="686"/>
    <cellStyle name="20% - Ênfase5 125" xfId="687"/>
    <cellStyle name="20% - Ênfase5 126" xfId="688"/>
    <cellStyle name="20% - Ênfase5 127" xfId="689"/>
    <cellStyle name="20% - Ênfase5 128" xfId="690"/>
    <cellStyle name="20% - Ênfase5 129" xfId="691"/>
    <cellStyle name="20% - Ênfase5 13" xfId="692"/>
    <cellStyle name="20% - Ênfase5 130" xfId="693"/>
    <cellStyle name="20% - Ênfase5 131" xfId="694"/>
    <cellStyle name="20% - Ênfase5 132" xfId="695"/>
    <cellStyle name="20% - Ênfase5 133" xfId="696"/>
    <cellStyle name="20% - Ênfase5 134" xfId="697"/>
    <cellStyle name="20% - Ênfase5 135" xfId="698"/>
    <cellStyle name="20% - Ênfase5 136" xfId="699"/>
    <cellStyle name="20% - Ênfase5 137" xfId="700"/>
    <cellStyle name="20% - Ênfase5 138" xfId="701"/>
    <cellStyle name="20% - Ênfase5 139" xfId="702"/>
    <cellStyle name="20% - Ênfase5 14" xfId="703"/>
    <cellStyle name="20% - Ênfase5 140" xfId="704"/>
    <cellStyle name="20% - Ênfase5 141" xfId="705"/>
    <cellStyle name="20% - Ênfase5 142" xfId="706"/>
    <cellStyle name="20% - Ênfase5 143" xfId="707"/>
    <cellStyle name="20% - Ênfase5 144" xfId="708"/>
    <cellStyle name="20% - Ênfase5 145" xfId="709"/>
    <cellStyle name="20% - Ênfase5 146" xfId="710"/>
    <cellStyle name="20% - Ênfase5 147" xfId="711"/>
    <cellStyle name="20% - Ênfase5 148" xfId="712"/>
    <cellStyle name="20% - Ênfase5 149" xfId="713"/>
    <cellStyle name="20% - Ênfase5 15" xfId="714"/>
    <cellStyle name="20% - Ênfase5 150" xfId="715"/>
    <cellStyle name="20% - Ênfase5 151" xfId="716"/>
    <cellStyle name="20% - Ênfase5 152" xfId="717"/>
    <cellStyle name="20% - Ênfase5 153" xfId="718"/>
    <cellStyle name="20% - Ênfase5 154" xfId="719"/>
    <cellStyle name="20% - Ênfase5 155" xfId="720"/>
    <cellStyle name="20% - Ênfase5 156" xfId="721"/>
    <cellStyle name="20% - Ênfase5 16" xfId="722"/>
    <cellStyle name="20% - Ênfase5 17" xfId="723"/>
    <cellStyle name="20% - Ênfase5 18" xfId="724"/>
    <cellStyle name="20% - Ênfase5 19" xfId="725"/>
    <cellStyle name="20% - Ênfase5 2" xfId="726"/>
    <cellStyle name="20% - Ênfase5 2 2" xfId="727"/>
    <cellStyle name="20% - Ênfase5 20" xfId="728"/>
    <cellStyle name="20% - Ênfase5 21" xfId="729"/>
    <cellStyle name="20% - Ênfase5 22" xfId="730"/>
    <cellStyle name="20% - Ênfase5 23" xfId="731"/>
    <cellStyle name="20% - Ênfase5 24" xfId="732"/>
    <cellStyle name="20% - Ênfase5 25" xfId="733"/>
    <cellStyle name="20% - Ênfase5 26" xfId="734"/>
    <cellStyle name="20% - Ênfase5 27" xfId="735"/>
    <cellStyle name="20% - Ênfase5 28" xfId="736"/>
    <cellStyle name="20% - Ênfase5 29" xfId="737"/>
    <cellStyle name="20% - Ênfase5 3" xfId="738"/>
    <cellStyle name="20% - Ênfase5 3 2" xfId="739"/>
    <cellStyle name="20% - Ênfase5 30" xfId="740"/>
    <cellStyle name="20% - Ênfase5 31" xfId="741"/>
    <cellStyle name="20% - Ênfase5 32" xfId="742"/>
    <cellStyle name="20% - Ênfase5 33" xfId="743"/>
    <cellStyle name="20% - Ênfase5 34" xfId="744"/>
    <cellStyle name="20% - Ênfase5 35" xfId="745"/>
    <cellStyle name="20% - Ênfase5 36" xfId="746"/>
    <cellStyle name="20% - Ênfase5 37" xfId="747"/>
    <cellStyle name="20% - Ênfase5 38" xfId="748"/>
    <cellStyle name="20% - Ênfase5 39" xfId="749"/>
    <cellStyle name="20% - Ênfase5 4" xfId="750"/>
    <cellStyle name="20% - Ênfase5 4 2" xfId="751"/>
    <cellStyle name="20% - Ênfase5 40" xfId="752"/>
    <cellStyle name="20% - Ênfase5 41" xfId="753"/>
    <cellStyle name="20% - Ênfase5 42" xfId="754"/>
    <cellStyle name="20% - Ênfase5 43" xfId="755"/>
    <cellStyle name="20% - Ênfase5 44" xfId="756"/>
    <cellStyle name="20% - Ênfase5 45" xfId="757"/>
    <cellStyle name="20% - Ênfase5 46" xfId="758"/>
    <cellStyle name="20% - Ênfase5 47" xfId="759"/>
    <cellStyle name="20% - Ênfase5 48" xfId="760"/>
    <cellStyle name="20% - Ênfase5 49" xfId="761"/>
    <cellStyle name="20% - Ênfase5 5" xfId="762"/>
    <cellStyle name="20% - Ênfase5 5 2" xfId="763"/>
    <cellStyle name="20% - Ênfase5 50" xfId="764"/>
    <cellStyle name="20% - Ênfase5 51" xfId="765"/>
    <cellStyle name="20% - Ênfase5 52" xfId="766"/>
    <cellStyle name="20% - Ênfase5 53" xfId="767"/>
    <cellStyle name="20% - Ênfase5 54" xfId="768"/>
    <cellStyle name="20% - Ênfase5 55" xfId="769"/>
    <cellStyle name="20% - Ênfase5 56" xfId="770"/>
    <cellStyle name="20% - Ênfase5 57" xfId="771"/>
    <cellStyle name="20% - Ênfase5 58" xfId="772"/>
    <cellStyle name="20% - Ênfase5 59" xfId="773"/>
    <cellStyle name="20% - Ênfase5 6" xfId="774"/>
    <cellStyle name="20% - Ênfase5 6 2" xfId="775"/>
    <cellStyle name="20% - Ênfase5 60" xfId="776"/>
    <cellStyle name="20% - Ênfase5 61" xfId="777"/>
    <cellStyle name="20% - Ênfase5 62" xfId="778"/>
    <cellStyle name="20% - Ênfase5 63" xfId="779"/>
    <cellStyle name="20% - Ênfase5 64" xfId="780"/>
    <cellStyle name="20% - Ênfase5 65" xfId="781"/>
    <cellStyle name="20% - Ênfase5 66" xfId="782"/>
    <cellStyle name="20% - Ênfase5 67" xfId="783"/>
    <cellStyle name="20% - Ênfase5 68" xfId="784"/>
    <cellStyle name="20% - Ênfase5 69" xfId="785"/>
    <cellStyle name="20% - Ênfase5 7" xfId="786"/>
    <cellStyle name="20% - Ênfase5 7 2" xfId="787"/>
    <cellStyle name="20% - Ênfase5 70" xfId="788"/>
    <cellStyle name="20% - Ênfase5 71" xfId="789"/>
    <cellStyle name="20% - Ênfase5 72" xfId="790"/>
    <cellStyle name="20% - Ênfase5 73" xfId="791"/>
    <cellStyle name="20% - Ênfase5 74" xfId="792"/>
    <cellStyle name="20% - Ênfase5 75" xfId="793"/>
    <cellStyle name="20% - Ênfase5 76" xfId="794"/>
    <cellStyle name="20% - Ênfase5 77" xfId="795"/>
    <cellStyle name="20% - Ênfase5 78" xfId="796"/>
    <cellStyle name="20% - Ênfase5 79" xfId="797"/>
    <cellStyle name="20% - Ênfase5 8" xfId="798"/>
    <cellStyle name="20% - Ênfase5 8 2" xfId="799"/>
    <cellStyle name="20% - Ênfase5 80" xfId="800"/>
    <cellStyle name="20% - Ênfase5 81" xfId="801"/>
    <cellStyle name="20% - Ênfase5 82" xfId="802"/>
    <cellStyle name="20% - Ênfase5 83" xfId="803"/>
    <cellStyle name="20% - Ênfase5 84" xfId="804"/>
    <cellStyle name="20% - Ênfase5 85" xfId="805"/>
    <cellStyle name="20% - Ênfase5 86" xfId="806"/>
    <cellStyle name="20% - Ênfase5 87" xfId="807"/>
    <cellStyle name="20% - Ênfase5 88" xfId="808"/>
    <cellStyle name="20% - Ênfase5 89" xfId="809"/>
    <cellStyle name="20% - Ênfase5 9" xfId="810"/>
    <cellStyle name="20% - Ênfase5 9 2" xfId="811"/>
    <cellStyle name="20% - Ênfase5 90" xfId="812"/>
    <cellStyle name="20% - Ênfase5 91" xfId="813"/>
    <cellStyle name="20% - Ênfase5 92" xfId="814"/>
    <cellStyle name="20% - Ênfase5 93" xfId="815"/>
    <cellStyle name="20% - Ênfase5 94" xfId="816"/>
    <cellStyle name="20% - Ênfase5 95" xfId="817"/>
    <cellStyle name="20% - Ênfase5 96" xfId="818"/>
    <cellStyle name="20% - Ênfase5 97" xfId="819"/>
    <cellStyle name="20% - Ênfase5 98" xfId="820"/>
    <cellStyle name="20% - Ênfase5 99" xfId="821"/>
    <cellStyle name="20% - Ênfase6 10" xfId="822"/>
    <cellStyle name="20% - Ênfase6 10 2" xfId="823"/>
    <cellStyle name="20% - Ênfase6 100" xfId="824"/>
    <cellStyle name="20% - Ênfase6 101" xfId="825"/>
    <cellStyle name="20% - Ênfase6 102" xfId="826"/>
    <cellStyle name="20% - Ênfase6 103" xfId="827"/>
    <cellStyle name="20% - Ênfase6 104" xfId="828"/>
    <cellStyle name="20% - Ênfase6 105" xfId="829"/>
    <cellStyle name="20% - Ênfase6 106" xfId="830"/>
    <cellStyle name="20% - Ênfase6 107" xfId="831"/>
    <cellStyle name="20% - Ênfase6 108" xfId="832"/>
    <cellStyle name="20% - Ênfase6 109" xfId="833"/>
    <cellStyle name="20% - Ênfase6 11" xfId="834"/>
    <cellStyle name="20% - Ênfase6 110" xfId="835"/>
    <cellStyle name="20% - Ênfase6 111" xfId="836"/>
    <cellStyle name="20% - Ênfase6 112" xfId="837"/>
    <cellStyle name="20% - Ênfase6 113" xfId="838"/>
    <cellStyle name="20% - Ênfase6 114" xfId="839"/>
    <cellStyle name="20% - Ênfase6 115" xfId="840"/>
    <cellStyle name="20% - Ênfase6 116" xfId="841"/>
    <cellStyle name="20% - Ênfase6 117" xfId="842"/>
    <cellStyle name="20% - Ênfase6 118" xfId="843"/>
    <cellStyle name="20% - Ênfase6 119" xfId="844"/>
    <cellStyle name="20% - Ênfase6 12" xfId="845"/>
    <cellStyle name="20% - Ênfase6 120" xfId="846"/>
    <cellStyle name="20% - Ênfase6 121" xfId="847"/>
    <cellStyle name="20% - Ênfase6 122" xfId="848"/>
    <cellStyle name="20% - Ênfase6 123" xfId="849"/>
    <cellStyle name="20% - Ênfase6 124" xfId="850"/>
    <cellStyle name="20% - Ênfase6 125" xfId="851"/>
    <cellStyle name="20% - Ênfase6 126" xfId="852"/>
    <cellStyle name="20% - Ênfase6 127" xfId="853"/>
    <cellStyle name="20% - Ênfase6 128" xfId="854"/>
    <cellStyle name="20% - Ênfase6 129" xfId="855"/>
    <cellStyle name="20% - Ênfase6 13" xfId="856"/>
    <cellStyle name="20% - Ênfase6 130" xfId="857"/>
    <cellStyle name="20% - Ênfase6 131" xfId="858"/>
    <cellStyle name="20% - Ênfase6 132" xfId="859"/>
    <cellStyle name="20% - Ênfase6 133" xfId="860"/>
    <cellStyle name="20% - Ênfase6 134" xfId="861"/>
    <cellStyle name="20% - Ênfase6 135" xfId="862"/>
    <cellStyle name="20% - Ênfase6 136" xfId="863"/>
    <cellStyle name="20% - Ênfase6 137" xfId="864"/>
    <cellStyle name="20% - Ênfase6 138" xfId="865"/>
    <cellStyle name="20% - Ênfase6 139" xfId="866"/>
    <cellStyle name="20% - Ênfase6 14" xfId="867"/>
    <cellStyle name="20% - Ênfase6 140" xfId="868"/>
    <cellStyle name="20% - Ênfase6 141" xfId="869"/>
    <cellStyle name="20% - Ênfase6 142" xfId="870"/>
    <cellStyle name="20% - Ênfase6 143" xfId="871"/>
    <cellStyle name="20% - Ênfase6 144" xfId="872"/>
    <cellStyle name="20% - Ênfase6 145" xfId="873"/>
    <cellStyle name="20% - Ênfase6 146" xfId="874"/>
    <cellStyle name="20% - Ênfase6 147" xfId="875"/>
    <cellStyle name="20% - Ênfase6 148" xfId="876"/>
    <cellStyle name="20% - Ênfase6 149" xfId="877"/>
    <cellStyle name="20% - Ênfase6 15" xfId="878"/>
    <cellStyle name="20% - Ênfase6 150" xfId="879"/>
    <cellStyle name="20% - Ênfase6 151" xfId="880"/>
    <cellStyle name="20% - Ênfase6 152" xfId="881"/>
    <cellStyle name="20% - Ênfase6 153" xfId="882"/>
    <cellStyle name="20% - Ênfase6 154" xfId="883"/>
    <cellStyle name="20% - Ênfase6 155" xfId="884"/>
    <cellStyle name="20% - Ênfase6 156" xfId="885"/>
    <cellStyle name="20% - Ênfase6 16" xfId="886"/>
    <cellStyle name="20% - Ênfase6 17" xfId="887"/>
    <cellStyle name="20% - Ênfase6 18" xfId="888"/>
    <cellStyle name="20% - Ênfase6 19" xfId="889"/>
    <cellStyle name="20% - Ênfase6 2" xfId="890"/>
    <cellStyle name="20% - Ênfase6 2 2" xfId="891"/>
    <cellStyle name="20% - Ênfase6 20" xfId="892"/>
    <cellStyle name="20% - Ênfase6 21" xfId="893"/>
    <cellStyle name="20% - Ênfase6 22" xfId="894"/>
    <cellStyle name="20% - Ênfase6 23" xfId="895"/>
    <cellStyle name="20% - Ênfase6 24" xfId="896"/>
    <cellStyle name="20% - Ênfase6 25" xfId="897"/>
    <cellStyle name="20% - Ênfase6 26" xfId="898"/>
    <cellStyle name="20% - Ênfase6 27" xfId="899"/>
    <cellStyle name="20% - Ênfase6 28" xfId="900"/>
    <cellStyle name="20% - Ênfase6 29" xfId="901"/>
    <cellStyle name="20% - Ênfase6 3" xfId="902"/>
    <cellStyle name="20% - Ênfase6 3 2" xfId="903"/>
    <cellStyle name="20% - Ênfase6 30" xfId="904"/>
    <cellStyle name="20% - Ênfase6 31" xfId="905"/>
    <cellStyle name="20% - Ênfase6 32" xfId="906"/>
    <cellStyle name="20% - Ênfase6 33" xfId="907"/>
    <cellStyle name="20% - Ênfase6 34" xfId="908"/>
    <cellStyle name="20% - Ênfase6 35" xfId="909"/>
    <cellStyle name="20% - Ênfase6 36" xfId="910"/>
    <cellStyle name="20% - Ênfase6 37" xfId="911"/>
    <cellStyle name="20% - Ênfase6 38" xfId="912"/>
    <cellStyle name="20% - Ênfase6 39" xfId="913"/>
    <cellStyle name="20% - Ênfase6 4" xfId="914"/>
    <cellStyle name="20% - Ênfase6 4 2" xfId="915"/>
    <cellStyle name="20% - Ênfase6 40" xfId="916"/>
    <cellStyle name="20% - Ênfase6 41" xfId="917"/>
    <cellStyle name="20% - Ênfase6 42" xfId="918"/>
    <cellStyle name="20% - Ênfase6 43" xfId="919"/>
    <cellStyle name="20% - Ênfase6 44" xfId="920"/>
    <cellStyle name="20% - Ênfase6 45" xfId="921"/>
    <cellStyle name="20% - Ênfase6 46" xfId="922"/>
    <cellStyle name="20% - Ênfase6 47" xfId="923"/>
    <cellStyle name="20% - Ênfase6 48" xfId="924"/>
    <cellStyle name="20% - Ênfase6 49" xfId="925"/>
    <cellStyle name="20% - Ênfase6 5" xfId="926"/>
    <cellStyle name="20% - Ênfase6 5 2" xfId="927"/>
    <cellStyle name="20% - Ênfase6 50" xfId="928"/>
    <cellStyle name="20% - Ênfase6 51" xfId="929"/>
    <cellStyle name="20% - Ênfase6 52" xfId="930"/>
    <cellStyle name="20% - Ênfase6 53" xfId="931"/>
    <cellStyle name="20% - Ênfase6 54" xfId="932"/>
    <cellStyle name="20% - Ênfase6 55" xfId="933"/>
    <cellStyle name="20% - Ênfase6 56" xfId="934"/>
    <cellStyle name="20% - Ênfase6 57" xfId="935"/>
    <cellStyle name="20% - Ênfase6 58" xfId="936"/>
    <cellStyle name="20% - Ênfase6 59" xfId="937"/>
    <cellStyle name="20% - Ênfase6 6" xfId="938"/>
    <cellStyle name="20% - Ênfase6 6 2" xfId="939"/>
    <cellStyle name="20% - Ênfase6 60" xfId="940"/>
    <cellStyle name="20% - Ênfase6 61" xfId="941"/>
    <cellStyle name="20% - Ênfase6 62" xfId="942"/>
    <cellStyle name="20% - Ênfase6 63" xfId="943"/>
    <cellStyle name="20% - Ênfase6 64" xfId="944"/>
    <cellStyle name="20% - Ênfase6 65" xfId="945"/>
    <cellStyle name="20% - Ênfase6 66" xfId="946"/>
    <cellStyle name="20% - Ênfase6 67" xfId="947"/>
    <cellStyle name="20% - Ênfase6 68" xfId="948"/>
    <cellStyle name="20% - Ênfase6 69" xfId="949"/>
    <cellStyle name="20% - Ênfase6 7" xfId="950"/>
    <cellStyle name="20% - Ênfase6 7 2" xfId="951"/>
    <cellStyle name="20% - Ênfase6 70" xfId="952"/>
    <cellStyle name="20% - Ênfase6 71" xfId="953"/>
    <cellStyle name="20% - Ênfase6 72" xfId="954"/>
    <cellStyle name="20% - Ênfase6 73" xfId="955"/>
    <cellStyle name="20% - Ênfase6 74" xfId="956"/>
    <cellStyle name="20% - Ênfase6 75" xfId="957"/>
    <cellStyle name="20% - Ênfase6 76" xfId="958"/>
    <cellStyle name="20% - Ênfase6 77" xfId="959"/>
    <cellStyle name="20% - Ênfase6 78" xfId="960"/>
    <cellStyle name="20% - Ênfase6 79" xfId="961"/>
    <cellStyle name="20% - Ênfase6 8" xfId="962"/>
    <cellStyle name="20% - Ênfase6 8 2" xfId="963"/>
    <cellStyle name="20% - Ênfase6 80" xfId="964"/>
    <cellStyle name="20% - Ênfase6 81" xfId="965"/>
    <cellStyle name="20% - Ênfase6 82" xfId="966"/>
    <cellStyle name="20% - Ênfase6 83" xfId="967"/>
    <cellStyle name="20% - Ênfase6 84" xfId="968"/>
    <cellStyle name="20% - Ênfase6 85" xfId="969"/>
    <cellStyle name="20% - Ênfase6 86" xfId="970"/>
    <cellStyle name="20% - Ênfase6 87" xfId="971"/>
    <cellStyle name="20% - Ênfase6 88" xfId="972"/>
    <cellStyle name="20% - Ênfase6 89" xfId="973"/>
    <cellStyle name="20% - Ênfase6 9" xfId="974"/>
    <cellStyle name="20% - Ênfase6 9 2" xfId="975"/>
    <cellStyle name="20% - Ênfase6 90" xfId="976"/>
    <cellStyle name="20% - Ênfase6 91" xfId="977"/>
    <cellStyle name="20% - Ênfase6 92" xfId="978"/>
    <cellStyle name="20% - Ênfase6 93" xfId="979"/>
    <cellStyle name="20% - Ênfase6 94" xfId="980"/>
    <cellStyle name="20% - Ênfase6 95" xfId="981"/>
    <cellStyle name="20% - Ênfase6 96" xfId="982"/>
    <cellStyle name="20% - Ênfase6 97" xfId="983"/>
    <cellStyle name="20% - Ênfase6 98" xfId="984"/>
    <cellStyle name="20% - Ênfase6 99" xfId="985"/>
    <cellStyle name="40% - Ênfase1 10" xfId="986"/>
    <cellStyle name="40% - Ênfase1 10 2" xfId="987"/>
    <cellStyle name="40% - Ênfase1 100" xfId="988"/>
    <cellStyle name="40% - Ênfase1 101" xfId="989"/>
    <cellStyle name="40% - Ênfase1 102" xfId="990"/>
    <cellStyle name="40% - Ênfase1 103" xfId="991"/>
    <cellStyle name="40% - Ênfase1 104" xfId="992"/>
    <cellStyle name="40% - Ênfase1 105" xfId="993"/>
    <cellStyle name="40% - Ênfase1 106" xfId="994"/>
    <cellStyle name="40% - Ênfase1 107" xfId="995"/>
    <cellStyle name="40% - Ênfase1 108" xfId="996"/>
    <cellStyle name="40% - Ênfase1 109" xfId="997"/>
    <cellStyle name="40% - Ênfase1 11" xfId="998"/>
    <cellStyle name="40% - Ênfase1 110" xfId="999"/>
    <cellStyle name="40% - Ênfase1 111" xfId="1000"/>
    <cellStyle name="40% - Ênfase1 112" xfId="1001"/>
    <cellStyle name="40% - Ênfase1 113" xfId="1002"/>
    <cellStyle name="40% - Ênfase1 114" xfId="1003"/>
    <cellStyle name="40% - Ênfase1 115" xfId="1004"/>
    <cellStyle name="40% - Ênfase1 116" xfId="1005"/>
    <cellStyle name="40% - Ênfase1 117" xfId="1006"/>
    <cellStyle name="40% - Ênfase1 118" xfId="1007"/>
    <cellStyle name="40% - Ênfase1 119" xfId="1008"/>
    <cellStyle name="40% - Ênfase1 12" xfId="1009"/>
    <cellStyle name="40% - Ênfase1 120" xfId="1010"/>
    <cellStyle name="40% - Ênfase1 121" xfId="1011"/>
    <cellStyle name="40% - Ênfase1 122" xfId="1012"/>
    <cellStyle name="40% - Ênfase1 123" xfId="1013"/>
    <cellStyle name="40% - Ênfase1 124" xfId="1014"/>
    <cellStyle name="40% - Ênfase1 125" xfId="1015"/>
    <cellStyle name="40% - Ênfase1 126" xfId="1016"/>
    <cellStyle name="40% - Ênfase1 127" xfId="1017"/>
    <cellStyle name="40% - Ênfase1 128" xfId="1018"/>
    <cellStyle name="40% - Ênfase1 129" xfId="1019"/>
    <cellStyle name="40% - Ênfase1 13" xfId="1020"/>
    <cellStyle name="40% - Ênfase1 130" xfId="1021"/>
    <cellStyle name="40% - Ênfase1 131" xfId="1022"/>
    <cellStyle name="40% - Ênfase1 132" xfId="1023"/>
    <cellStyle name="40% - Ênfase1 133" xfId="1024"/>
    <cellStyle name="40% - Ênfase1 134" xfId="1025"/>
    <cellStyle name="40% - Ênfase1 135" xfId="1026"/>
    <cellStyle name="40% - Ênfase1 136" xfId="1027"/>
    <cellStyle name="40% - Ênfase1 137" xfId="1028"/>
    <cellStyle name="40% - Ênfase1 138" xfId="1029"/>
    <cellStyle name="40% - Ênfase1 139" xfId="1030"/>
    <cellStyle name="40% - Ênfase1 14" xfId="1031"/>
    <cellStyle name="40% - Ênfase1 140" xfId="1032"/>
    <cellStyle name="40% - Ênfase1 141" xfId="1033"/>
    <cellStyle name="40% - Ênfase1 142" xfId="1034"/>
    <cellStyle name="40% - Ênfase1 143" xfId="1035"/>
    <cellStyle name="40% - Ênfase1 144" xfId="1036"/>
    <cellStyle name="40% - Ênfase1 145" xfId="1037"/>
    <cellStyle name="40% - Ênfase1 146" xfId="1038"/>
    <cellStyle name="40% - Ênfase1 147" xfId="1039"/>
    <cellStyle name="40% - Ênfase1 148" xfId="1040"/>
    <cellStyle name="40% - Ênfase1 149" xfId="1041"/>
    <cellStyle name="40% - Ênfase1 15" xfId="1042"/>
    <cellStyle name="40% - Ênfase1 150" xfId="1043"/>
    <cellStyle name="40% - Ênfase1 151" xfId="1044"/>
    <cellStyle name="40% - Ênfase1 152" xfId="1045"/>
    <cellStyle name="40% - Ênfase1 153" xfId="1046"/>
    <cellStyle name="40% - Ênfase1 154" xfId="1047"/>
    <cellStyle name="40% - Ênfase1 155" xfId="1048"/>
    <cellStyle name="40% - Ênfase1 156" xfId="1049"/>
    <cellStyle name="40% - Ênfase1 16" xfId="1050"/>
    <cellStyle name="40% - Ênfase1 17" xfId="1051"/>
    <cellStyle name="40% - Ênfase1 18" xfId="1052"/>
    <cellStyle name="40% - Ênfase1 19" xfId="1053"/>
    <cellStyle name="40% - Ênfase1 2" xfId="1054"/>
    <cellStyle name="40% - Ênfase1 2 2" xfId="1055"/>
    <cellStyle name="40% - Ênfase1 20" xfId="1056"/>
    <cellStyle name="40% - Ênfase1 21" xfId="1057"/>
    <cellStyle name="40% - Ênfase1 22" xfId="1058"/>
    <cellStyle name="40% - Ênfase1 23" xfId="1059"/>
    <cellStyle name="40% - Ênfase1 24" xfId="1060"/>
    <cellStyle name="40% - Ênfase1 25" xfId="1061"/>
    <cellStyle name="40% - Ênfase1 26" xfId="1062"/>
    <cellStyle name="40% - Ênfase1 27" xfId="1063"/>
    <cellStyle name="40% - Ênfase1 28" xfId="1064"/>
    <cellStyle name="40% - Ênfase1 29" xfId="1065"/>
    <cellStyle name="40% - Ênfase1 3" xfId="1066"/>
    <cellStyle name="40% - Ênfase1 3 2" xfId="1067"/>
    <cellStyle name="40% - Ênfase1 30" xfId="1068"/>
    <cellStyle name="40% - Ênfase1 31" xfId="1069"/>
    <cellStyle name="40% - Ênfase1 32" xfId="1070"/>
    <cellStyle name="40% - Ênfase1 33" xfId="1071"/>
    <cellStyle name="40% - Ênfase1 34" xfId="1072"/>
    <cellStyle name="40% - Ênfase1 35" xfId="1073"/>
    <cellStyle name="40% - Ênfase1 36" xfId="1074"/>
    <cellStyle name="40% - Ênfase1 37" xfId="1075"/>
    <cellStyle name="40% - Ênfase1 38" xfId="1076"/>
    <cellStyle name="40% - Ênfase1 39" xfId="1077"/>
    <cellStyle name="40% - Ênfase1 4" xfId="1078"/>
    <cellStyle name="40% - Ênfase1 4 2" xfId="1079"/>
    <cellStyle name="40% - Ênfase1 40" xfId="1080"/>
    <cellStyle name="40% - Ênfase1 41" xfId="1081"/>
    <cellStyle name="40% - Ênfase1 42" xfId="1082"/>
    <cellStyle name="40% - Ênfase1 43" xfId="1083"/>
    <cellStyle name="40% - Ênfase1 44" xfId="1084"/>
    <cellStyle name="40% - Ênfase1 45" xfId="1085"/>
    <cellStyle name="40% - Ênfase1 46" xfId="1086"/>
    <cellStyle name="40% - Ênfase1 47" xfId="1087"/>
    <cellStyle name="40% - Ênfase1 48" xfId="1088"/>
    <cellStyle name="40% - Ênfase1 49" xfId="1089"/>
    <cellStyle name="40% - Ênfase1 5" xfId="1090"/>
    <cellStyle name="40% - Ênfase1 5 2" xfId="1091"/>
    <cellStyle name="40% - Ênfase1 50" xfId="1092"/>
    <cellStyle name="40% - Ênfase1 51" xfId="1093"/>
    <cellStyle name="40% - Ênfase1 52" xfId="1094"/>
    <cellStyle name="40% - Ênfase1 53" xfId="1095"/>
    <cellStyle name="40% - Ênfase1 54" xfId="1096"/>
    <cellStyle name="40% - Ênfase1 55" xfId="1097"/>
    <cellStyle name="40% - Ênfase1 56" xfId="1098"/>
    <cellStyle name="40% - Ênfase1 57" xfId="1099"/>
    <cellStyle name="40% - Ênfase1 58" xfId="1100"/>
    <cellStyle name="40% - Ênfase1 59" xfId="1101"/>
    <cellStyle name="40% - Ênfase1 6" xfId="1102"/>
    <cellStyle name="40% - Ênfase1 6 2" xfId="1103"/>
    <cellStyle name="40% - Ênfase1 60" xfId="1104"/>
    <cellStyle name="40% - Ênfase1 61" xfId="1105"/>
    <cellStyle name="40% - Ênfase1 62" xfId="1106"/>
    <cellStyle name="40% - Ênfase1 63" xfId="1107"/>
    <cellStyle name="40% - Ênfase1 64" xfId="1108"/>
    <cellStyle name="40% - Ênfase1 65" xfId="1109"/>
    <cellStyle name="40% - Ênfase1 66" xfId="1110"/>
    <cellStyle name="40% - Ênfase1 67" xfId="1111"/>
    <cellStyle name="40% - Ênfase1 68" xfId="1112"/>
    <cellStyle name="40% - Ênfase1 69" xfId="1113"/>
    <cellStyle name="40% - Ênfase1 7" xfId="1114"/>
    <cellStyle name="40% - Ênfase1 7 2" xfId="1115"/>
    <cellStyle name="40% - Ênfase1 70" xfId="1116"/>
    <cellStyle name="40% - Ênfase1 71" xfId="1117"/>
    <cellStyle name="40% - Ênfase1 72" xfId="1118"/>
    <cellStyle name="40% - Ênfase1 73" xfId="1119"/>
    <cellStyle name="40% - Ênfase1 74" xfId="1120"/>
    <cellStyle name="40% - Ênfase1 75" xfId="1121"/>
    <cellStyle name="40% - Ênfase1 76" xfId="1122"/>
    <cellStyle name="40% - Ênfase1 77" xfId="1123"/>
    <cellStyle name="40% - Ênfase1 78" xfId="1124"/>
    <cellStyle name="40% - Ênfase1 79" xfId="1125"/>
    <cellStyle name="40% - Ênfase1 8" xfId="1126"/>
    <cellStyle name="40% - Ênfase1 8 2" xfId="1127"/>
    <cellStyle name="40% - Ênfase1 80" xfId="1128"/>
    <cellStyle name="40% - Ênfase1 81" xfId="1129"/>
    <cellStyle name="40% - Ênfase1 82" xfId="1130"/>
    <cellStyle name="40% - Ênfase1 83" xfId="1131"/>
    <cellStyle name="40% - Ênfase1 84" xfId="1132"/>
    <cellStyle name="40% - Ênfase1 85" xfId="1133"/>
    <cellStyle name="40% - Ênfase1 86" xfId="1134"/>
    <cellStyle name="40% - Ênfase1 87" xfId="1135"/>
    <cellStyle name="40% - Ênfase1 88" xfId="1136"/>
    <cellStyle name="40% - Ênfase1 89" xfId="1137"/>
    <cellStyle name="40% - Ênfase1 9" xfId="1138"/>
    <cellStyle name="40% - Ênfase1 9 2" xfId="1139"/>
    <cellStyle name="40% - Ênfase1 90" xfId="1140"/>
    <cellStyle name="40% - Ênfase1 91" xfId="1141"/>
    <cellStyle name="40% - Ênfase1 92" xfId="1142"/>
    <cellStyle name="40% - Ênfase1 93" xfId="1143"/>
    <cellStyle name="40% - Ênfase1 94" xfId="1144"/>
    <cellStyle name="40% - Ênfase1 95" xfId="1145"/>
    <cellStyle name="40% - Ênfase1 96" xfId="1146"/>
    <cellStyle name="40% - Ênfase1 97" xfId="1147"/>
    <cellStyle name="40% - Ênfase1 98" xfId="1148"/>
    <cellStyle name="40% - Ênfase1 99" xfId="1149"/>
    <cellStyle name="40% - Ênfase2 10" xfId="1150"/>
    <cellStyle name="40% - Ênfase2 10 2" xfId="1151"/>
    <cellStyle name="40% - Ênfase2 100" xfId="1152"/>
    <cellStyle name="40% - Ênfase2 101" xfId="1153"/>
    <cellStyle name="40% - Ênfase2 102" xfId="1154"/>
    <cellStyle name="40% - Ênfase2 103" xfId="1155"/>
    <cellStyle name="40% - Ênfase2 104" xfId="1156"/>
    <cellStyle name="40% - Ênfase2 105" xfId="1157"/>
    <cellStyle name="40% - Ênfase2 106" xfId="1158"/>
    <cellStyle name="40% - Ênfase2 107" xfId="1159"/>
    <cellStyle name="40% - Ênfase2 108" xfId="1160"/>
    <cellStyle name="40% - Ênfase2 109" xfId="1161"/>
    <cellStyle name="40% - Ênfase2 11" xfId="1162"/>
    <cellStyle name="40% - Ênfase2 110" xfId="1163"/>
    <cellStyle name="40% - Ênfase2 111" xfId="1164"/>
    <cellStyle name="40% - Ênfase2 112" xfId="1165"/>
    <cellStyle name="40% - Ênfase2 113" xfId="1166"/>
    <cellStyle name="40% - Ênfase2 114" xfId="1167"/>
    <cellStyle name="40% - Ênfase2 115" xfId="1168"/>
    <cellStyle name="40% - Ênfase2 116" xfId="1169"/>
    <cellStyle name="40% - Ênfase2 117" xfId="1170"/>
    <cellStyle name="40% - Ênfase2 118" xfId="1171"/>
    <cellStyle name="40% - Ênfase2 119" xfId="1172"/>
    <cellStyle name="40% - Ênfase2 12" xfId="1173"/>
    <cellStyle name="40% - Ênfase2 120" xfId="1174"/>
    <cellStyle name="40% - Ênfase2 121" xfId="1175"/>
    <cellStyle name="40% - Ênfase2 122" xfId="1176"/>
    <cellStyle name="40% - Ênfase2 123" xfId="1177"/>
    <cellStyle name="40% - Ênfase2 124" xfId="1178"/>
    <cellStyle name="40% - Ênfase2 125" xfId="1179"/>
    <cellStyle name="40% - Ênfase2 126" xfId="1180"/>
    <cellStyle name="40% - Ênfase2 127" xfId="1181"/>
    <cellStyle name="40% - Ênfase2 128" xfId="1182"/>
    <cellStyle name="40% - Ênfase2 129" xfId="1183"/>
    <cellStyle name="40% - Ênfase2 13" xfId="1184"/>
    <cellStyle name="40% - Ênfase2 130" xfId="1185"/>
    <cellStyle name="40% - Ênfase2 131" xfId="1186"/>
    <cellStyle name="40% - Ênfase2 132" xfId="1187"/>
    <cellStyle name="40% - Ênfase2 133" xfId="1188"/>
    <cellStyle name="40% - Ênfase2 134" xfId="1189"/>
    <cellStyle name="40% - Ênfase2 135" xfId="1190"/>
    <cellStyle name="40% - Ênfase2 136" xfId="1191"/>
    <cellStyle name="40% - Ênfase2 137" xfId="1192"/>
    <cellStyle name="40% - Ênfase2 138" xfId="1193"/>
    <cellStyle name="40% - Ênfase2 139" xfId="1194"/>
    <cellStyle name="40% - Ênfase2 14" xfId="1195"/>
    <cellStyle name="40% - Ênfase2 140" xfId="1196"/>
    <cellStyle name="40% - Ênfase2 141" xfId="1197"/>
    <cellStyle name="40% - Ênfase2 142" xfId="1198"/>
    <cellStyle name="40% - Ênfase2 143" xfId="1199"/>
    <cellStyle name="40% - Ênfase2 144" xfId="1200"/>
    <cellStyle name="40% - Ênfase2 145" xfId="1201"/>
    <cellStyle name="40% - Ênfase2 146" xfId="1202"/>
    <cellStyle name="40% - Ênfase2 147" xfId="1203"/>
    <cellStyle name="40% - Ênfase2 148" xfId="1204"/>
    <cellStyle name="40% - Ênfase2 149" xfId="1205"/>
    <cellStyle name="40% - Ênfase2 15" xfId="1206"/>
    <cellStyle name="40% - Ênfase2 150" xfId="1207"/>
    <cellStyle name="40% - Ênfase2 151" xfId="1208"/>
    <cellStyle name="40% - Ênfase2 152" xfId="1209"/>
    <cellStyle name="40% - Ênfase2 153" xfId="1210"/>
    <cellStyle name="40% - Ênfase2 154" xfId="1211"/>
    <cellStyle name="40% - Ênfase2 155" xfId="1212"/>
    <cellStyle name="40% - Ênfase2 156" xfId="1213"/>
    <cellStyle name="40% - Ênfase2 16" xfId="1214"/>
    <cellStyle name="40% - Ênfase2 17" xfId="1215"/>
    <cellStyle name="40% - Ênfase2 18" xfId="1216"/>
    <cellStyle name="40% - Ênfase2 19" xfId="1217"/>
    <cellStyle name="40% - Ênfase2 2" xfId="1218"/>
    <cellStyle name="40% - Ênfase2 2 2" xfId="1219"/>
    <cellStyle name="40% - Ênfase2 20" xfId="1220"/>
    <cellStyle name="40% - Ênfase2 21" xfId="1221"/>
    <cellStyle name="40% - Ênfase2 22" xfId="1222"/>
    <cellStyle name="40% - Ênfase2 23" xfId="1223"/>
    <cellStyle name="40% - Ênfase2 24" xfId="1224"/>
    <cellStyle name="40% - Ênfase2 25" xfId="1225"/>
    <cellStyle name="40% - Ênfase2 26" xfId="1226"/>
    <cellStyle name="40% - Ênfase2 27" xfId="1227"/>
    <cellStyle name="40% - Ênfase2 28" xfId="1228"/>
    <cellStyle name="40% - Ênfase2 29" xfId="1229"/>
    <cellStyle name="40% - Ênfase2 3" xfId="1230"/>
    <cellStyle name="40% - Ênfase2 3 2" xfId="1231"/>
    <cellStyle name="40% - Ênfase2 30" xfId="1232"/>
    <cellStyle name="40% - Ênfase2 31" xfId="1233"/>
    <cellStyle name="40% - Ênfase2 32" xfId="1234"/>
    <cellStyle name="40% - Ênfase2 33" xfId="1235"/>
    <cellStyle name="40% - Ênfase2 34" xfId="1236"/>
    <cellStyle name="40% - Ênfase2 35" xfId="1237"/>
    <cellStyle name="40% - Ênfase2 36" xfId="1238"/>
    <cellStyle name="40% - Ênfase2 37" xfId="1239"/>
    <cellStyle name="40% - Ênfase2 38" xfId="1240"/>
    <cellStyle name="40% - Ênfase2 39" xfId="1241"/>
    <cellStyle name="40% - Ênfase2 4" xfId="1242"/>
    <cellStyle name="40% - Ênfase2 4 2" xfId="1243"/>
    <cellStyle name="40% - Ênfase2 40" xfId="1244"/>
    <cellStyle name="40% - Ênfase2 41" xfId="1245"/>
    <cellStyle name="40% - Ênfase2 42" xfId="1246"/>
    <cellStyle name="40% - Ênfase2 43" xfId="1247"/>
    <cellStyle name="40% - Ênfase2 44" xfId="1248"/>
    <cellStyle name="40% - Ênfase2 45" xfId="1249"/>
    <cellStyle name="40% - Ênfase2 46" xfId="1250"/>
    <cellStyle name="40% - Ênfase2 47" xfId="1251"/>
    <cellStyle name="40% - Ênfase2 48" xfId="1252"/>
    <cellStyle name="40% - Ênfase2 49" xfId="1253"/>
    <cellStyle name="40% - Ênfase2 5" xfId="1254"/>
    <cellStyle name="40% - Ênfase2 5 2" xfId="1255"/>
    <cellStyle name="40% - Ênfase2 50" xfId="1256"/>
    <cellStyle name="40% - Ênfase2 51" xfId="1257"/>
    <cellStyle name="40% - Ênfase2 52" xfId="1258"/>
    <cellStyle name="40% - Ênfase2 53" xfId="1259"/>
    <cellStyle name="40% - Ênfase2 54" xfId="1260"/>
    <cellStyle name="40% - Ênfase2 55" xfId="1261"/>
    <cellStyle name="40% - Ênfase2 56" xfId="1262"/>
    <cellStyle name="40% - Ênfase2 57" xfId="1263"/>
    <cellStyle name="40% - Ênfase2 58" xfId="1264"/>
    <cellStyle name="40% - Ênfase2 59" xfId="1265"/>
    <cellStyle name="40% - Ênfase2 6" xfId="1266"/>
    <cellStyle name="40% - Ênfase2 6 2" xfId="1267"/>
    <cellStyle name="40% - Ênfase2 60" xfId="1268"/>
    <cellStyle name="40% - Ênfase2 61" xfId="1269"/>
    <cellStyle name="40% - Ênfase2 62" xfId="1270"/>
    <cellStyle name="40% - Ênfase2 63" xfId="1271"/>
    <cellStyle name="40% - Ênfase2 64" xfId="1272"/>
    <cellStyle name="40% - Ênfase2 65" xfId="1273"/>
    <cellStyle name="40% - Ênfase2 66" xfId="1274"/>
    <cellStyle name="40% - Ênfase2 67" xfId="1275"/>
    <cellStyle name="40% - Ênfase2 68" xfId="1276"/>
    <cellStyle name="40% - Ênfase2 69" xfId="1277"/>
    <cellStyle name="40% - Ênfase2 7" xfId="1278"/>
    <cellStyle name="40% - Ênfase2 7 2" xfId="1279"/>
    <cellStyle name="40% - Ênfase2 70" xfId="1280"/>
    <cellStyle name="40% - Ênfase2 71" xfId="1281"/>
    <cellStyle name="40% - Ênfase2 72" xfId="1282"/>
    <cellStyle name="40% - Ênfase2 73" xfId="1283"/>
    <cellStyle name="40% - Ênfase2 74" xfId="1284"/>
    <cellStyle name="40% - Ênfase2 75" xfId="1285"/>
    <cellStyle name="40% - Ênfase2 76" xfId="1286"/>
    <cellStyle name="40% - Ênfase2 77" xfId="1287"/>
    <cellStyle name="40% - Ênfase2 78" xfId="1288"/>
    <cellStyle name="40% - Ênfase2 79" xfId="1289"/>
    <cellStyle name="40% - Ênfase2 8" xfId="1290"/>
    <cellStyle name="40% - Ênfase2 8 2" xfId="1291"/>
    <cellStyle name="40% - Ênfase2 80" xfId="1292"/>
    <cellStyle name="40% - Ênfase2 81" xfId="1293"/>
    <cellStyle name="40% - Ênfase2 82" xfId="1294"/>
    <cellStyle name="40% - Ênfase2 83" xfId="1295"/>
    <cellStyle name="40% - Ênfase2 84" xfId="1296"/>
    <cellStyle name="40% - Ênfase2 85" xfId="1297"/>
    <cellStyle name="40% - Ênfase2 86" xfId="1298"/>
    <cellStyle name="40% - Ênfase2 87" xfId="1299"/>
    <cellStyle name="40% - Ênfase2 88" xfId="1300"/>
    <cellStyle name="40% - Ênfase2 89" xfId="1301"/>
    <cellStyle name="40% - Ênfase2 9" xfId="1302"/>
    <cellStyle name="40% - Ênfase2 9 2" xfId="1303"/>
    <cellStyle name="40% - Ênfase2 90" xfId="1304"/>
    <cellStyle name="40% - Ênfase2 91" xfId="1305"/>
    <cellStyle name="40% - Ênfase2 92" xfId="1306"/>
    <cellStyle name="40% - Ênfase2 93" xfId="1307"/>
    <cellStyle name="40% - Ênfase2 94" xfId="1308"/>
    <cellStyle name="40% - Ênfase2 95" xfId="1309"/>
    <cellStyle name="40% - Ênfase2 96" xfId="1310"/>
    <cellStyle name="40% - Ênfase2 97" xfId="1311"/>
    <cellStyle name="40% - Ênfase2 98" xfId="1312"/>
    <cellStyle name="40% - Ênfase2 99" xfId="1313"/>
    <cellStyle name="40% - Ênfase3 10" xfId="1314"/>
    <cellStyle name="40% - Ênfase3 10 2" xfId="1315"/>
    <cellStyle name="40% - Ênfase3 100" xfId="1316"/>
    <cellStyle name="40% - Ênfase3 101" xfId="1317"/>
    <cellStyle name="40% - Ênfase3 102" xfId="1318"/>
    <cellStyle name="40% - Ênfase3 103" xfId="1319"/>
    <cellStyle name="40% - Ênfase3 104" xfId="1320"/>
    <cellStyle name="40% - Ênfase3 105" xfId="1321"/>
    <cellStyle name="40% - Ênfase3 106" xfId="1322"/>
    <cellStyle name="40% - Ênfase3 107" xfId="1323"/>
    <cellStyle name="40% - Ênfase3 108" xfId="1324"/>
    <cellStyle name="40% - Ênfase3 109" xfId="1325"/>
    <cellStyle name="40% - Ênfase3 11" xfId="1326"/>
    <cellStyle name="40% - Ênfase3 110" xfId="1327"/>
    <cellStyle name="40% - Ênfase3 111" xfId="1328"/>
    <cellStyle name="40% - Ênfase3 112" xfId="1329"/>
    <cellStyle name="40% - Ênfase3 113" xfId="1330"/>
    <cellStyle name="40% - Ênfase3 114" xfId="1331"/>
    <cellStyle name="40% - Ênfase3 115" xfId="1332"/>
    <cellStyle name="40% - Ênfase3 116" xfId="1333"/>
    <cellStyle name="40% - Ênfase3 117" xfId="1334"/>
    <cellStyle name="40% - Ênfase3 118" xfId="1335"/>
    <cellStyle name="40% - Ênfase3 119" xfId="1336"/>
    <cellStyle name="40% - Ênfase3 12" xfId="1337"/>
    <cellStyle name="40% - Ênfase3 120" xfId="1338"/>
    <cellStyle name="40% - Ênfase3 121" xfId="1339"/>
    <cellStyle name="40% - Ênfase3 122" xfId="1340"/>
    <cellStyle name="40% - Ênfase3 123" xfId="1341"/>
    <cellStyle name="40% - Ênfase3 124" xfId="1342"/>
    <cellStyle name="40% - Ênfase3 125" xfId="1343"/>
    <cellStyle name="40% - Ênfase3 126" xfId="1344"/>
    <cellStyle name="40% - Ênfase3 127" xfId="1345"/>
    <cellStyle name="40% - Ênfase3 128" xfId="1346"/>
    <cellStyle name="40% - Ênfase3 129" xfId="1347"/>
    <cellStyle name="40% - Ênfase3 13" xfId="1348"/>
    <cellStyle name="40% - Ênfase3 130" xfId="1349"/>
    <cellStyle name="40% - Ênfase3 131" xfId="1350"/>
    <cellStyle name="40% - Ênfase3 132" xfId="1351"/>
    <cellStyle name="40% - Ênfase3 133" xfId="1352"/>
    <cellStyle name="40% - Ênfase3 134" xfId="1353"/>
    <cellStyle name="40% - Ênfase3 135" xfId="1354"/>
    <cellStyle name="40% - Ênfase3 136" xfId="1355"/>
    <cellStyle name="40% - Ênfase3 137" xfId="1356"/>
    <cellStyle name="40% - Ênfase3 138" xfId="1357"/>
    <cellStyle name="40% - Ênfase3 139" xfId="1358"/>
    <cellStyle name="40% - Ênfase3 14" xfId="1359"/>
    <cellStyle name="40% - Ênfase3 140" xfId="1360"/>
    <cellStyle name="40% - Ênfase3 141" xfId="1361"/>
    <cellStyle name="40% - Ênfase3 142" xfId="1362"/>
    <cellStyle name="40% - Ênfase3 143" xfId="1363"/>
    <cellStyle name="40% - Ênfase3 144" xfId="1364"/>
    <cellStyle name="40% - Ênfase3 145" xfId="1365"/>
    <cellStyle name="40% - Ênfase3 146" xfId="1366"/>
    <cellStyle name="40% - Ênfase3 147" xfId="1367"/>
    <cellStyle name="40% - Ênfase3 148" xfId="1368"/>
    <cellStyle name="40% - Ênfase3 149" xfId="1369"/>
    <cellStyle name="40% - Ênfase3 15" xfId="1370"/>
    <cellStyle name="40% - Ênfase3 150" xfId="1371"/>
    <cellStyle name="40% - Ênfase3 151" xfId="1372"/>
    <cellStyle name="40% - Ênfase3 152" xfId="1373"/>
    <cellStyle name="40% - Ênfase3 153" xfId="1374"/>
    <cellStyle name="40% - Ênfase3 154" xfId="1375"/>
    <cellStyle name="40% - Ênfase3 155" xfId="1376"/>
    <cellStyle name="40% - Ênfase3 156" xfId="1377"/>
    <cellStyle name="40% - Ênfase3 16" xfId="1378"/>
    <cellStyle name="40% - Ênfase3 17" xfId="1379"/>
    <cellStyle name="40% - Ênfase3 18" xfId="1380"/>
    <cellStyle name="40% - Ênfase3 19" xfId="1381"/>
    <cellStyle name="40% - Ênfase3 2" xfId="1382"/>
    <cellStyle name="40% - Ênfase3 2 2" xfId="1383"/>
    <cellStyle name="40% - Ênfase3 20" xfId="1384"/>
    <cellStyle name="40% - Ênfase3 21" xfId="1385"/>
    <cellStyle name="40% - Ênfase3 22" xfId="1386"/>
    <cellStyle name="40% - Ênfase3 23" xfId="1387"/>
    <cellStyle name="40% - Ênfase3 24" xfId="1388"/>
    <cellStyle name="40% - Ênfase3 25" xfId="1389"/>
    <cellStyle name="40% - Ênfase3 26" xfId="1390"/>
    <cellStyle name="40% - Ênfase3 27" xfId="1391"/>
    <cellStyle name="40% - Ênfase3 28" xfId="1392"/>
    <cellStyle name="40% - Ênfase3 29" xfId="1393"/>
    <cellStyle name="40% - Ênfase3 3" xfId="1394"/>
    <cellStyle name="40% - Ênfase3 3 2" xfId="1395"/>
    <cellStyle name="40% - Ênfase3 30" xfId="1396"/>
    <cellStyle name="40% - Ênfase3 31" xfId="1397"/>
    <cellStyle name="40% - Ênfase3 32" xfId="1398"/>
    <cellStyle name="40% - Ênfase3 33" xfId="1399"/>
    <cellStyle name="40% - Ênfase3 34" xfId="1400"/>
    <cellStyle name="40% - Ênfase3 35" xfId="1401"/>
    <cellStyle name="40% - Ênfase3 36" xfId="1402"/>
    <cellStyle name="40% - Ênfase3 37" xfId="1403"/>
    <cellStyle name="40% - Ênfase3 38" xfId="1404"/>
    <cellStyle name="40% - Ênfase3 39" xfId="1405"/>
    <cellStyle name="40% - Ênfase3 4" xfId="1406"/>
    <cellStyle name="40% - Ênfase3 4 2" xfId="1407"/>
    <cellStyle name="40% - Ênfase3 40" xfId="1408"/>
    <cellStyle name="40% - Ênfase3 41" xfId="1409"/>
    <cellStyle name="40% - Ênfase3 42" xfId="1410"/>
    <cellStyle name="40% - Ênfase3 43" xfId="1411"/>
    <cellStyle name="40% - Ênfase3 44" xfId="1412"/>
    <cellStyle name="40% - Ênfase3 45" xfId="1413"/>
    <cellStyle name="40% - Ênfase3 46" xfId="1414"/>
    <cellStyle name="40% - Ênfase3 47" xfId="1415"/>
    <cellStyle name="40% - Ênfase3 48" xfId="1416"/>
    <cellStyle name="40% - Ênfase3 49" xfId="1417"/>
    <cellStyle name="40% - Ênfase3 5" xfId="1418"/>
    <cellStyle name="40% - Ênfase3 5 2" xfId="1419"/>
    <cellStyle name="40% - Ênfase3 50" xfId="1420"/>
    <cellStyle name="40% - Ênfase3 51" xfId="1421"/>
    <cellStyle name="40% - Ênfase3 52" xfId="1422"/>
    <cellStyle name="40% - Ênfase3 53" xfId="1423"/>
    <cellStyle name="40% - Ênfase3 54" xfId="1424"/>
    <cellStyle name="40% - Ênfase3 55" xfId="1425"/>
    <cellStyle name="40% - Ênfase3 56" xfId="1426"/>
    <cellStyle name="40% - Ênfase3 57" xfId="1427"/>
    <cellStyle name="40% - Ênfase3 58" xfId="1428"/>
    <cellStyle name="40% - Ênfase3 59" xfId="1429"/>
    <cellStyle name="40% - Ênfase3 6" xfId="1430"/>
    <cellStyle name="40% - Ênfase3 6 2" xfId="1431"/>
    <cellStyle name="40% - Ênfase3 60" xfId="1432"/>
    <cellStyle name="40% - Ênfase3 61" xfId="1433"/>
    <cellStyle name="40% - Ênfase3 62" xfId="1434"/>
    <cellStyle name="40% - Ênfase3 63" xfId="1435"/>
    <cellStyle name="40% - Ênfase3 64" xfId="1436"/>
    <cellStyle name="40% - Ênfase3 65" xfId="1437"/>
    <cellStyle name="40% - Ênfase3 66" xfId="1438"/>
    <cellStyle name="40% - Ênfase3 67" xfId="1439"/>
    <cellStyle name="40% - Ênfase3 68" xfId="1440"/>
    <cellStyle name="40% - Ênfase3 69" xfId="1441"/>
    <cellStyle name="40% - Ênfase3 7" xfId="1442"/>
    <cellStyle name="40% - Ênfase3 7 2" xfId="1443"/>
    <cellStyle name="40% - Ênfase3 70" xfId="1444"/>
    <cellStyle name="40% - Ênfase3 71" xfId="1445"/>
    <cellStyle name="40% - Ênfase3 72" xfId="1446"/>
    <cellStyle name="40% - Ênfase3 73" xfId="1447"/>
    <cellStyle name="40% - Ênfase3 74" xfId="1448"/>
    <cellStyle name="40% - Ênfase3 75" xfId="1449"/>
    <cellStyle name="40% - Ênfase3 76" xfId="1450"/>
    <cellStyle name="40% - Ênfase3 77" xfId="1451"/>
    <cellStyle name="40% - Ênfase3 78" xfId="1452"/>
    <cellStyle name="40% - Ênfase3 79" xfId="1453"/>
    <cellStyle name="40% - Ênfase3 8" xfId="1454"/>
    <cellStyle name="40% - Ênfase3 8 2" xfId="1455"/>
    <cellStyle name="40% - Ênfase3 80" xfId="1456"/>
    <cellStyle name="40% - Ênfase3 81" xfId="1457"/>
    <cellStyle name="40% - Ênfase3 82" xfId="1458"/>
    <cellStyle name="40% - Ênfase3 83" xfId="1459"/>
    <cellStyle name="40% - Ênfase3 84" xfId="1460"/>
    <cellStyle name="40% - Ênfase3 85" xfId="1461"/>
    <cellStyle name="40% - Ênfase3 86" xfId="1462"/>
    <cellStyle name="40% - Ênfase3 87" xfId="1463"/>
    <cellStyle name="40% - Ênfase3 88" xfId="1464"/>
    <cellStyle name="40% - Ênfase3 89" xfId="1465"/>
    <cellStyle name="40% - Ênfase3 9" xfId="1466"/>
    <cellStyle name="40% - Ênfase3 9 2" xfId="1467"/>
    <cellStyle name="40% - Ênfase3 90" xfId="1468"/>
    <cellStyle name="40% - Ênfase3 91" xfId="1469"/>
    <cellStyle name="40% - Ênfase3 92" xfId="1470"/>
    <cellStyle name="40% - Ênfase3 93" xfId="1471"/>
    <cellStyle name="40% - Ênfase3 94" xfId="1472"/>
    <cellStyle name="40% - Ênfase3 95" xfId="1473"/>
    <cellStyle name="40% - Ênfase3 96" xfId="1474"/>
    <cellStyle name="40% - Ênfase3 97" xfId="1475"/>
    <cellStyle name="40% - Ênfase3 98" xfId="1476"/>
    <cellStyle name="40% - Ênfase3 99" xfId="1477"/>
    <cellStyle name="40% - Ênfase4 10" xfId="1478"/>
    <cellStyle name="40% - Ênfase4 10 2" xfId="1479"/>
    <cellStyle name="40% - Ênfase4 100" xfId="1480"/>
    <cellStyle name="40% - Ênfase4 101" xfId="1481"/>
    <cellStyle name="40% - Ênfase4 102" xfId="1482"/>
    <cellStyle name="40% - Ênfase4 103" xfId="1483"/>
    <cellStyle name="40% - Ênfase4 104" xfId="1484"/>
    <cellStyle name="40% - Ênfase4 105" xfId="1485"/>
    <cellStyle name="40% - Ênfase4 106" xfId="1486"/>
    <cellStyle name="40% - Ênfase4 107" xfId="1487"/>
    <cellStyle name="40% - Ênfase4 108" xfId="1488"/>
    <cellStyle name="40% - Ênfase4 109" xfId="1489"/>
    <cellStyle name="40% - Ênfase4 11" xfId="1490"/>
    <cellStyle name="40% - Ênfase4 110" xfId="1491"/>
    <cellStyle name="40% - Ênfase4 111" xfId="1492"/>
    <cellStyle name="40% - Ênfase4 112" xfId="1493"/>
    <cellStyle name="40% - Ênfase4 113" xfId="1494"/>
    <cellStyle name="40% - Ênfase4 114" xfId="1495"/>
    <cellStyle name="40% - Ênfase4 115" xfId="1496"/>
    <cellStyle name="40% - Ênfase4 116" xfId="1497"/>
    <cellStyle name="40% - Ênfase4 117" xfId="1498"/>
    <cellStyle name="40% - Ênfase4 118" xfId="1499"/>
    <cellStyle name="40% - Ênfase4 119" xfId="1500"/>
    <cellStyle name="40% - Ênfase4 12" xfId="1501"/>
    <cellStyle name="40% - Ênfase4 120" xfId="1502"/>
    <cellStyle name="40% - Ênfase4 121" xfId="1503"/>
    <cellStyle name="40% - Ênfase4 122" xfId="1504"/>
    <cellStyle name="40% - Ênfase4 123" xfId="1505"/>
    <cellStyle name="40% - Ênfase4 124" xfId="1506"/>
    <cellStyle name="40% - Ênfase4 125" xfId="1507"/>
    <cellStyle name="40% - Ênfase4 126" xfId="1508"/>
    <cellStyle name="40% - Ênfase4 127" xfId="1509"/>
    <cellStyle name="40% - Ênfase4 128" xfId="1510"/>
    <cellStyle name="40% - Ênfase4 129" xfId="1511"/>
    <cellStyle name="40% - Ênfase4 13" xfId="1512"/>
    <cellStyle name="40% - Ênfase4 130" xfId="1513"/>
    <cellStyle name="40% - Ênfase4 131" xfId="1514"/>
    <cellStyle name="40% - Ênfase4 132" xfId="1515"/>
    <cellStyle name="40% - Ênfase4 133" xfId="1516"/>
    <cellStyle name="40% - Ênfase4 134" xfId="1517"/>
    <cellStyle name="40% - Ênfase4 135" xfId="1518"/>
    <cellStyle name="40% - Ênfase4 136" xfId="1519"/>
    <cellStyle name="40% - Ênfase4 137" xfId="1520"/>
    <cellStyle name="40% - Ênfase4 138" xfId="1521"/>
    <cellStyle name="40% - Ênfase4 139" xfId="1522"/>
    <cellStyle name="40% - Ênfase4 14" xfId="1523"/>
    <cellStyle name="40% - Ênfase4 140" xfId="1524"/>
    <cellStyle name="40% - Ênfase4 141" xfId="1525"/>
    <cellStyle name="40% - Ênfase4 142" xfId="1526"/>
    <cellStyle name="40% - Ênfase4 143" xfId="1527"/>
    <cellStyle name="40% - Ênfase4 144" xfId="1528"/>
    <cellStyle name="40% - Ênfase4 145" xfId="1529"/>
    <cellStyle name="40% - Ênfase4 146" xfId="1530"/>
    <cellStyle name="40% - Ênfase4 147" xfId="1531"/>
    <cellStyle name="40% - Ênfase4 148" xfId="1532"/>
    <cellStyle name="40% - Ênfase4 149" xfId="1533"/>
    <cellStyle name="40% - Ênfase4 15" xfId="1534"/>
    <cellStyle name="40% - Ênfase4 150" xfId="1535"/>
    <cellStyle name="40% - Ênfase4 151" xfId="1536"/>
    <cellStyle name="40% - Ênfase4 152" xfId="1537"/>
    <cellStyle name="40% - Ênfase4 153" xfId="1538"/>
    <cellStyle name="40% - Ênfase4 154" xfId="1539"/>
    <cellStyle name="40% - Ênfase4 155" xfId="1540"/>
    <cellStyle name="40% - Ênfase4 156" xfId="1541"/>
    <cellStyle name="40% - Ênfase4 16" xfId="1542"/>
    <cellStyle name="40% - Ênfase4 17" xfId="1543"/>
    <cellStyle name="40% - Ênfase4 18" xfId="1544"/>
    <cellStyle name="40% - Ênfase4 19" xfId="1545"/>
    <cellStyle name="40% - Ênfase4 2" xfId="1546"/>
    <cellStyle name="40% - Ênfase4 2 2" xfId="1547"/>
    <cellStyle name="40% - Ênfase4 20" xfId="1548"/>
    <cellStyle name="40% - Ênfase4 21" xfId="1549"/>
    <cellStyle name="40% - Ênfase4 22" xfId="1550"/>
    <cellStyle name="40% - Ênfase4 23" xfId="1551"/>
    <cellStyle name="40% - Ênfase4 24" xfId="1552"/>
    <cellStyle name="40% - Ênfase4 25" xfId="1553"/>
    <cellStyle name="40% - Ênfase4 26" xfId="1554"/>
    <cellStyle name="40% - Ênfase4 27" xfId="1555"/>
    <cellStyle name="40% - Ênfase4 28" xfId="1556"/>
    <cellStyle name="40% - Ênfase4 29" xfId="1557"/>
    <cellStyle name="40% - Ênfase4 3" xfId="1558"/>
    <cellStyle name="40% - Ênfase4 3 2" xfId="1559"/>
    <cellStyle name="40% - Ênfase4 30" xfId="1560"/>
    <cellStyle name="40% - Ênfase4 31" xfId="1561"/>
    <cellStyle name="40% - Ênfase4 32" xfId="1562"/>
    <cellStyle name="40% - Ênfase4 33" xfId="1563"/>
    <cellStyle name="40% - Ênfase4 34" xfId="1564"/>
    <cellStyle name="40% - Ênfase4 35" xfId="1565"/>
    <cellStyle name="40% - Ênfase4 36" xfId="1566"/>
    <cellStyle name="40% - Ênfase4 37" xfId="1567"/>
    <cellStyle name="40% - Ênfase4 38" xfId="1568"/>
    <cellStyle name="40% - Ênfase4 39" xfId="1569"/>
    <cellStyle name="40% - Ênfase4 4" xfId="1570"/>
    <cellStyle name="40% - Ênfase4 4 2" xfId="1571"/>
    <cellStyle name="40% - Ênfase4 40" xfId="1572"/>
    <cellStyle name="40% - Ênfase4 41" xfId="1573"/>
    <cellStyle name="40% - Ênfase4 42" xfId="1574"/>
    <cellStyle name="40% - Ênfase4 43" xfId="1575"/>
    <cellStyle name="40% - Ênfase4 44" xfId="1576"/>
    <cellStyle name="40% - Ênfase4 45" xfId="1577"/>
    <cellStyle name="40% - Ênfase4 46" xfId="1578"/>
    <cellStyle name="40% - Ênfase4 47" xfId="1579"/>
    <cellStyle name="40% - Ênfase4 48" xfId="1580"/>
    <cellStyle name="40% - Ênfase4 49" xfId="1581"/>
    <cellStyle name="40% - Ênfase4 5" xfId="1582"/>
    <cellStyle name="40% - Ênfase4 5 2" xfId="1583"/>
    <cellStyle name="40% - Ênfase4 50" xfId="1584"/>
    <cellStyle name="40% - Ênfase4 51" xfId="1585"/>
    <cellStyle name="40% - Ênfase4 52" xfId="1586"/>
    <cellStyle name="40% - Ênfase4 53" xfId="1587"/>
    <cellStyle name="40% - Ênfase4 54" xfId="1588"/>
    <cellStyle name="40% - Ênfase4 55" xfId="1589"/>
    <cellStyle name="40% - Ênfase4 56" xfId="1590"/>
    <cellStyle name="40% - Ênfase4 57" xfId="1591"/>
    <cellStyle name="40% - Ênfase4 58" xfId="1592"/>
    <cellStyle name="40% - Ênfase4 59" xfId="1593"/>
    <cellStyle name="40% - Ênfase4 6" xfId="1594"/>
    <cellStyle name="40% - Ênfase4 6 2" xfId="1595"/>
    <cellStyle name="40% - Ênfase4 60" xfId="1596"/>
    <cellStyle name="40% - Ênfase4 61" xfId="1597"/>
    <cellStyle name="40% - Ênfase4 62" xfId="1598"/>
    <cellStyle name="40% - Ênfase4 63" xfId="1599"/>
    <cellStyle name="40% - Ênfase4 64" xfId="1600"/>
    <cellStyle name="40% - Ênfase4 65" xfId="1601"/>
    <cellStyle name="40% - Ênfase4 66" xfId="1602"/>
    <cellStyle name="40% - Ênfase4 67" xfId="1603"/>
    <cellStyle name="40% - Ênfase4 68" xfId="1604"/>
    <cellStyle name="40% - Ênfase4 69" xfId="1605"/>
    <cellStyle name="40% - Ênfase4 7" xfId="1606"/>
    <cellStyle name="40% - Ênfase4 7 2" xfId="1607"/>
    <cellStyle name="40% - Ênfase4 70" xfId="1608"/>
    <cellStyle name="40% - Ênfase4 71" xfId="1609"/>
    <cellStyle name="40% - Ênfase4 72" xfId="1610"/>
    <cellStyle name="40% - Ênfase4 73" xfId="1611"/>
    <cellStyle name="40% - Ênfase4 74" xfId="1612"/>
    <cellStyle name="40% - Ênfase4 75" xfId="1613"/>
    <cellStyle name="40% - Ênfase4 76" xfId="1614"/>
    <cellStyle name="40% - Ênfase4 77" xfId="1615"/>
    <cellStyle name="40% - Ênfase4 78" xfId="1616"/>
    <cellStyle name="40% - Ênfase4 79" xfId="1617"/>
    <cellStyle name="40% - Ênfase4 8" xfId="1618"/>
    <cellStyle name="40% - Ênfase4 8 2" xfId="1619"/>
    <cellStyle name="40% - Ênfase4 80" xfId="1620"/>
    <cellStyle name="40% - Ênfase4 81" xfId="1621"/>
    <cellStyle name="40% - Ênfase4 82" xfId="1622"/>
    <cellStyle name="40% - Ênfase4 83" xfId="1623"/>
    <cellStyle name="40% - Ênfase4 84" xfId="1624"/>
    <cellStyle name="40% - Ênfase4 85" xfId="1625"/>
    <cellStyle name="40% - Ênfase4 86" xfId="1626"/>
    <cellStyle name="40% - Ênfase4 87" xfId="1627"/>
    <cellStyle name="40% - Ênfase4 88" xfId="1628"/>
    <cellStyle name="40% - Ênfase4 89" xfId="1629"/>
    <cellStyle name="40% - Ênfase4 9" xfId="1630"/>
    <cellStyle name="40% - Ênfase4 9 2" xfId="1631"/>
    <cellStyle name="40% - Ênfase4 90" xfId="1632"/>
    <cellStyle name="40% - Ênfase4 91" xfId="1633"/>
    <cellStyle name="40% - Ênfase4 92" xfId="1634"/>
    <cellStyle name="40% - Ênfase4 93" xfId="1635"/>
    <cellStyle name="40% - Ênfase4 94" xfId="1636"/>
    <cellStyle name="40% - Ênfase4 95" xfId="1637"/>
    <cellStyle name="40% - Ênfase4 96" xfId="1638"/>
    <cellStyle name="40% - Ênfase4 97" xfId="1639"/>
    <cellStyle name="40% - Ênfase4 98" xfId="1640"/>
    <cellStyle name="40% - Ênfase4 99" xfId="1641"/>
    <cellStyle name="40% - Ênfase5 10" xfId="1642"/>
    <cellStyle name="40% - Ênfase5 10 2" xfId="1643"/>
    <cellStyle name="40% - Ênfase5 100" xfId="1644"/>
    <cellStyle name="40% - Ênfase5 101" xfId="1645"/>
    <cellStyle name="40% - Ênfase5 102" xfId="1646"/>
    <cellStyle name="40% - Ênfase5 103" xfId="1647"/>
    <cellStyle name="40% - Ênfase5 104" xfId="1648"/>
    <cellStyle name="40% - Ênfase5 105" xfId="1649"/>
    <cellStyle name="40% - Ênfase5 106" xfId="1650"/>
    <cellStyle name="40% - Ênfase5 107" xfId="1651"/>
    <cellStyle name="40% - Ênfase5 108" xfId="1652"/>
    <cellStyle name="40% - Ênfase5 109" xfId="1653"/>
    <cellStyle name="40% - Ênfase5 11" xfId="1654"/>
    <cellStyle name="40% - Ênfase5 110" xfId="1655"/>
    <cellStyle name="40% - Ênfase5 111" xfId="1656"/>
    <cellStyle name="40% - Ênfase5 112" xfId="1657"/>
    <cellStyle name="40% - Ênfase5 113" xfId="1658"/>
    <cellStyle name="40% - Ênfase5 114" xfId="1659"/>
    <cellStyle name="40% - Ênfase5 115" xfId="1660"/>
    <cellStyle name="40% - Ênfase5 116" xfId="1661"/>
    <cellStyle name="40% - Ênfase5 117" xfId="1662"/>
    <cellStyle name="40% - Ênfase5 118" xfId="1663"/>
    <cellStyle name="40% - Ênfase5 119" xfId="1664"/>
    <cellStyle name="40% - Ênfase5 12" xfId="1665"/>
    <cellStyle name="40% - Ênfase5 120" xfId="1666"/>
    <cellStyle name="40% - Ênfase5 121" xfId="1667"/>
    <cellStyle name="40% - Ênfase5 122" xfId="1668"/>
    <cellStyle name="40% - Ênfase5 123" xfId="1669"/>
    <cellStyle name="40% - Ênfase5 124" xfId="1670"/>
    <cellStyle name="40% - Ênfase5 125" xfId="1671"/>
    <cellStyle name="40% - Ênfase5 126" xfId="1672"/>
    <cellStyle name="40% - Ênfase5 127" xfId="1673"/>
    <cellStyle name="40% - Ênfase5 128" xfId="1674"/>
    <cellStyle name="40% - Ênfase5 129" xfId="1675"/>
    <cellStyle name="40% - Ênfase5 13" xfId="1676"/>
    <cellStyle name="40% - Ênfase5 130" xfId="1677"/>
    <cellStyle name="40% - Ênfase5 131" xfId="1678"/>
    <cellStyle name="40% - Ênfase5 132" xfId="1679"/>
    <cellStyle name="40% - Ênfase5 133" xfId="1680"/>
    <cellStyle name="40% - Ênfase5 134" xfId="1681"/>
    <cellStyle name="40% - Ênfase5 135" xfId="1682"/>
    <cellStyle name="40% - Ênfase5 136" xfId="1683"/>
    <cellStyle name="40% - Ênfase5 137" xfId="1684"/>
    <cellStyle name="40% - Ênfase5 138" xfId="1685"/>
    <cellStyle name="40% - Ênfase5 139" xfId="1686"/>
    <cellStyle name="40% - Ênfase5 14" xfId="1687"/>
    <cellStyle name="40% - Ênfase5 140" xfId="1688"/>
    <cellStyle name="40% - Ênfase5 141" xfId="1689"/>
    <cellStyle name="40% - Ênfase5 142" xfId="1690"/>
    <cellStyle name="40% - Ênfase5 143" xfId="1691"/>
    <cellStyle name="40% - Ênfase5 144" xfId="1692"/>
    <cellStyle name="40% - Ênfase5 145" xfId="1693"/>
    <cellStyle name="40% - Ênfase5 146" xfId="1694"/>
    <cellStyle name="40% - Ênfase5 147" xfId="1695"/>
    <cellStyle name="40% - Ênfase5 148" xfId="1696"/>
    <cellStyle name="40% - Ênfase5 149" xfId="1697"/>
    <cellStyle name="40% - Ênfase5 15" xfId="1698"/>
    <cellStyle name="40% - Ênfase5 150" xfId="1699"/>
    <cellStyle name="40% - Ênfase5 151" xfId="1700"/>
    <cellStyle name="40% - Ênfase5 152" xfId="1701"/>
    <cellStyle name="40% - Ênfase5 153" xfId="1702"/>
    <cellStyle name="40% - Ênfase5 154" xfId="1703"/>
    <cellStyle name="40% - Ênfase5 155" xfId="1704"/>
    <cellStyle name="40% - Ênfase5 156" xfId="1705"/>
    <cellStyle name="40% - Ênfase5 16" xfId="1706"/>
    <cellStyle name="40% - Ênfase5 17" xfId="1707"/>
    <cellStyle name="40% - Ênfase5 18" xfId="1708"/>
    <cellStyle name="40% - Ênfase5 19" xfId="1709"/>
    <cellStyle name="40% - Ênfase5 2" xfId="1710"/>
    <cellStyle name="40% - Ênfase5 2 2" xfId="1711"/>
    <cellStyle name="40% - Ênfase5 20" xfId="1712"/>
    <cellStyle name="40% - Ênfase5 21" xfId="1713"/>
    <cellStyle name="40% - Ênfase5 22" xfId="1714"/>
    <cellStyle name="40% - Ênfase5 23" xfId="1715"/>
    <cellStyle name="40% - Ênfase5 24" xfId="1716"/>
    <cellStyle name="40% - Ênfase5 25" xfId="1717"/>
    <cellStyle name="40% - Ênfase5 26" xfId="1718"/>
    <cellStyle name="40% - Ênfase5 27" xfId="1719"/>
    <cellStyle name="40% - Ênfase5 28" xfId="1720"/>
    <cellStyle name="40% - Ênfase5 29" xfId="1721"/>
    <cellStyle name="40% - Ênfase5 3" xfId="1722"/>
    <cellStyle name="40% - Ênfase5 3 2" xfId="1723"/>
    <cellStyle name="40% - Ênfase5 30" xfId="1724"/>
    <cellStyle name="40% - Ênfase5 31" xfId="1725"/>
    <cellStyle name="40% - Ênfase5 32" xfId="1726"/>
    <cellStyle name="40% - Ênfase5 33" xfId="1727"/>
    <cellStyle name="40% - Ênfase5 34" xfId="1728"/>
    <cellStyle name="40% - Ênfase5 35" xfId="1729"/>
    <cellStyle name="40% - Ênfase5 36" xfId="1730"/>
    <cellStyle name="40% - Ênfase5 37" xfId="1731"/>
    <cellStyle name="40% - Ênfase5 38" xfId="1732"/>
    <cellStyle name="40% - Ênfase5 39" xfId="1733"/>
    <cellStyle name="40% - Ênfase5 4" xfId="1734"/>
    <cellStyle name="40% - Ênfase5 4 2" xfId="1735"/>
    <cellStyle name="40% - Ênfase5 40" xfId="1736"/>
    <cellStyle name="40% - Ênfase5 41" xfId="1737"/>
    <cellStyle name="40% - Ênfase5 42" xfId="1738"/>
    <cellStyle name="40% - Ênfase5 43" xfId="1739"/>
    <cellStyle name="40% - Ênfase5 44" xfId="1740"/>
    <cellStyle name="40% - Ênfase5 45" xfId="1741"/>
    <cellStyle name="40% - Ênfase5 46" xfId="1742"/>
    <cellStyle name="40% - Ênfase5 47" xfId="1743"/>
    <cellStyle name="40% - Ênfase5 48" xfId="1744"/>
    <cellStyle name="40% - Ênfase5 49" xfId="1745"/>
    <cellStyle name="40% - Ênfase5 5" xfId="1746"/>
    <cellStyle name="40% - Ênfase5 5 2" xfId="1747"/>
    <cellStyle name="40% - Ênfase5 50" xfId="1748"/>
    <cellStyle name="40% - Ênfase5 51" xfId="1749"/>
    <cellStyle name="40% - Ênfase5 52" xfId="1750"/>
    <cellStyle name="40% - Ênfase5 53" xfId="1751"/>
    <cellStyle name="40% - Ênfase5 54" xfId="1752"/>
    <cellStyle name="40% - Ênfase5 55" xfId="1753"/>
    <cellStyle name="40% - Ênfase5 56" xfId="1754"/>
    <cellStyle name="40% - Ênfase5 57" xfId="1755"/>
    <cellStyle name="40% - Ênfase5 58" xfId="1756"/>
    <cellStyle name="40% - Ênfase5 59" xfId="1757"/>
    <cellStyle name="40% - Ênfase5 6" xfId="1758"/>
    <cellStyle name="40% - Ênfase5 6 2" xfId="1759"/>
    <cellStyle name="40% - Ênfase5 60" xfId="1760"/>
    <cellStyle name="40% - Ênfase5 61" xfId="1761"/>
    <cellStyle name="40% - Ênfase5 62" xfId="1762"/>
    <cellStyle name="40% - Ênfase5 63" xfId="1763"/>
    <cellStyle name="40% - Ênfase5 64" xfId="1764"/>
    <cellStyle name="40% - Ênfase5 65" xfId="1765"/>
    <cellStyle name="40% - Ênfase5 66" xfId="1766"/>
    <cellStyle name="40% - Ênfase5 67" xfId="1767"/>
    <cellStyle name="40% - Ênfase5 68" xfId="1768"/>
    <cellStyle name="40% - Ênfase5 69" xfId="1769"/>
    <cellStyle name="40% - Ênfase5 7" xfId="1770"/>
    <cellStyle name="40% - Ênfase5 7 2" xfId="1771"/>
    <cellStyle name="40% - Ênfase5 70" xfId="1772"/>
    <cellStyle name="40% - Ênfase5 71" xfId="1773"/>
    <cellStyle name="40% - Ênfase5 72" xfId="1774"/>
    <cellStyle name="40% - Ênfase5 73" xfId="1775"/>
    <cellStyle name="40% - Ênfase5 74" xfId="1776"/>
    <cellStyle name="40% - Ênfase5 75" xfId="1777"/>
    <cellStyle name="40% - Ênfase5 76" xfId="1778"/>
    <cellStyle name="40% - Ênfase5 77" xfId="1779"/>
    <cellStyle name="40% - Ênfase5 78" xfId="1780"/>
    <cellStyle name="40% - Ênfase5 79" xfId="1781"/>
    <cellStyle name="40% - Ênfase5 8" xfId="1782"/>
    <cellStyle name="40% - Ênfase5 8 2" xfId="1783"/>
    <cellStyle name="40% - Ênfase5 80" xfId="1784"/>
    <cellStyle name="40% - Ênfase5 81" xfId="1785"/>
    <cellStyle name="40% - Ênfase5 82" xfId="1786"/>
    <cellStyle name="40% - Ênfase5 83" xfId="1787"/>
    <cellStyle name="40% - Ênfase5 84" xfId="1788"/>
    <cellStyle name="40% - Ênfase5 85" xfId="1789"/>
    <cellStyle name="40% - Ênfase5 86" xfId="1790"/>
    <cellStyle name="40% - Ênfase5 87" xfId="1791"/>
    <cellStyle name="40% - Ênfase5 88" xfId="1792"/>
    <cellStyle name="40% - Ênfase5 89" xfId="1793"/>
    <cellStyle name="40% - Ênfase5 9" xfId="1794"/>
    <cellStyle name="40% - Ênfase5 9 2" xfId="1795"/>
    <cellStyle name="40% - Ênfase5 90" xfId="1796"/>
    <cellStyle name="40% - Ênfase5 91" xfId="1797"/>
    <cellStyle name="40% - Ênfase5 92" xfId="1798"/>
    <cellStyle name="40% - Ênfase5 93" xfId="1799"/>
    <cellStyle name="40% - Ênfase5 94" xfId="1800"/>
    <cellStyle name="40% - Ênfase5 95" xfId="1801"/>
    <cellStyle name="40% - Ênfase5 96" xfId="1802"/>
    <cellStyle name="40% - Ênfase5 97" xfId="1803"/>
    <cellStyle name="40% - Ênfase5 98" xfId="1804"/>
    <cellStyle name="40% - Ênfase5 99" xfId="1805"/>
    <cellStyle name="40% - Ênfase6 10" xfId="1806"/>
    <cellStyle name="40% - Ênfase6 10 2" xfId="1807"/>
    <cellStyle name="40% - Ênfase6 100" xfId="1808"/>
    <cellStyle name="40% - Ênfase6 101" xfId="1809"/>
    <cellStyle name="40% - Ênfase6 102" xfId="1810"/>
    <cellStyle name="40% - Ênfase6 103" xfId="1811"/>
    <cellStyle name="40% - Ênfase6 104" xfId="1812"/>
    <cellStyle name="40% - Ênfase6 105" xfId="1813"/>
    <cellStyle name="40% - Ênfase6 106" xfId="1814"/>
    <cellStyle name="40% - Ênfase6 107" xfId="1815"/>
    <cellStyle name="40% - Ênfase6 108" xfId="1816"/>
    <cellStyle name="40% - Ênfase6 109" xfId="1817"/>
    <cellStyle name="40% - Ênfase6 11" xfId="1818"/>
    <cellStyle name="40% - Ênfase6 110" xfId="1819"/>
    <cellStyle name="40% - Ênfase6 111" xfId="1820"/>
    <cellStyle name="40% - Ênfase6 112" xfId="1821"/>
    <cellStyle name="40% - Ênfase6 113" xfId="1822"/>
    <cellStyle name="40% - Ênfase6 114" xfId="1823"/>
    <cellStyle name="40% - Ênfase6 115" xfId="1824"/>
    <cellStyle name="40% - Ênfase6 116" xfId="1825"/>
    <cellStyle name="40% - Ênfase6 117" xfId="1826"/>
    <cellStyle name="40% - Ênfase6 118" xfId="1827"/>
    <cellStyle name="40% - Ênfase6 119" xfId="1828"/>
    <cellStyle name="40% - Ênfase6 12" xfId="1829"/>
    <cellStyle name="40% - Ênfase6 120" xfId="1830"/>
    <cellStyle name="40% - Ênfase6 121" xfId="1831"/>
    <cellStyle name="40% - Ênfase6 122" xfId="1832"/>
    <cellStyle name="40% - Ênfase6 123" xfId="1833"/>
    <cellStyle name="40% - Ênfase6 124" xfId="1834"/>
    <cellStyle name="40% - Ênfase6 125" xfId="1835"/>
    <cellStyle name="40% - Ênfase6 126" xfId="1836"/>
    <cellStyle name="40% - Ênfase6 127" xfId="1837"/>
    <cellStyle name="40% - Ênfase6 128" xfId="1838"/>
    <cellStyle name="40% - Ênfase6 129" xfId="1839"/>
    <cellStyle name="40% - Ênfase6 13" xfId="1840"/>
    <cellStyle name="40% - Ênfase6 130" xfId="1841"/>
    <cellStyle name="40% - Ênfase6 131" xfId="1842"/>
    <cellStyle name="40% - Ênfase6 132" xfId="1843"/>
    <cellStyle name="40% - Ênfase6 133" xfId="1844"/>
    <cellStyle name="40% - Ênfase6 134" xfId="1845"/>
    <cellStyle name="40% - Ênfase6 135" xfId="1846"/>
    <cellStyle name="40% - Ênfase6 136" xfId="1847"/>
    <cellStyle name="40% - Ênfase6 137" xfId="1848"/>
    <cellStyle name="40% - Ênfase6 138" xfId="1849"/>
    <cellStyle name="40% - Ênfase6 139" xfId="1850"/>
    <cellStyle name="40% - Ênfase6 14" xfId="1851"/>
    <cellStyle name="40% - Ênfase6 140" xfId="1852"/>
    <cellStyle name="40% - Ênfase6 141" xfId="1853"/>
    <cellStyle name="40% - Ênfase6 142" xfId="1854"/>
    <cellStyle name="40% - Ênfase6 143" xfId="1855"/>
    <cellStyle name="40% - Ênfase6 144" xfId="1856"/>
    <cellStyle name="40% - Ênfase6 145" xfId="1857"/>
    <cellStyle name="40% - Ênfase6 146" xfId="1858"/>
    <cellStyle name="40% - Ênfase6 147" xfId="1859"/>
    <cellStyle name="40% - Ênfase6 148" xfId="1860"/>
    <cellStyle name="40% - Ênfase6 149" xfId="1861"/>
    <cellStyle name="40% - Ênfase6 15" xfId="1862"/>
    <cellStyle name="40% - Ênfase6 150" xfId="1863"/>
    <cellStyle name="40% - Ênfase6 151" xfId="1864"/>
    <cellStyle name="40% - Ênfase6 152" xfId="1865"/>
    <cellStyle name="40% - Ênfase6 153" xfId="1866"/>
    <cellStyle name="40% - Ênfase6 154" xfId="1867"/>
    <cellStyle name="40% - Ênfase6 155" xfId="1868"/>
    <cellStyle name="40% - Ênfase6 156" xfId="1869"/>
    <cellStyle name="40% - Ênfase6 16" xfId="1870"/>
    <cellStyle name="40% - Ênfase6 17" xfId="1871"/>
    <cellStyle name="40% - Ênfase6 18" xfId="1872"/>
    <cellStyle name="40% - Ênfase6 19" xfId="1873"/>
    <cellStyle name="40% - Ênfase6 2" xfId="1874"/>
    <cellStyle name="40% - Ênfase6 2 2" xfId="1875"/>
    <cellStyle name="40% - Ênfase6 20" xfId="1876"/>
    <cellStyle name="40% - Ênfase6 21" xfId="1877"/>
    <cellStyle name="40% - Ênfase6 22" xfId="1878"/>
    <cellStyle name="40% - Ênfase6 23" xfId="1879"/>
    <cellStyle name="40% - Ênfase6 24" xfId="1880"/>
    <cellStyle name="40% - Ênfase6 25" xfId="1881"/>
    <cellStyle name="40% - Ênfase6 26" xfId="1882"/>
    <cellStyle name="40% - Ênfase6 27" xfId="1883"/>
    <cellStyle name="40% - Ênfase6 28" xfId="1884"/>
    <cellStyle name="40% - Ênfase6 29" xfId="1885"/>
    <cellStyle name="40% - Ênfase6 3" xfId="1886"/>
    <cellStyle name="40% - Ênfase6 3 2" xfId="1887"/>
    <cellStyle name="40% - Ênfase6 30" xfId="1888"/>
    <cellStyle name="40% - Ênfase6 31" xfId="1889"/>
    <cellStyle name="40% - Ênfase6 32" xfId="1890"/>
    <cellStyle name="40% - Ênfase6 33" xfId="1891"/>
    <cellStyle name="40% - Ênfase6 34" xfId="1892"/>
    <cellStyle name="40% - Ênfase6 35" xfId="1893"/>
    <cellStyle name="40% - Ênfase6 36" xfId="1894"/>
    <cellStyle name="40% - Ênfase6 37" xfId="1895"/>
    <cellStyle name="40% - Ênfase6 38" xfId="1896"/>
    <cellStyle name="40% - Ênfase6 39" xfId="1897"/>
    <cellStyle name="40% - Ênfase6 4" xfId="1898"/>
    <cellStyle name="40% - Ênfase6 4 2" xfId="1899"/>
    <cellStyle name="40% - Ênfase6 40" xfId="1900"/>
    <cellStyle name="40% - Ênfase6 41" xfId="1901"/>
    <cellStyle name="40% - Ênfase6 42" xfId="1902"/>
    <cellStyle name="40% - Ênfase6 43" xfId="1903"/>
    <cellStyle name="40% - Ênfase6 44" xfId="1904"/>
    <cellStyle name="40% - Ênfase6 45" xfId="1905"/>
    <cellStyle name="40% - Ênfase6 46" xfId="1906"/>
    <cellStyle name="40% - Ênfase6 47" xfId="1907"/>
    <cellStyle name="40% - Ênfase6 48" xfId="1908"/>
    <cellStyle name="40% - Ênfase6 49" xfId="1909"/>
    <cellStyle name="40% - Ênfase6 5" xfId="1910"/>
    <cellStyle name="40% - Ênfase6 5 2" xfId="1911"/>
    <cellStyle name="40% - Ênfase6 50" xfId="1912"/>
    <cellStyle name="40% - Ênfase6 51" xfId="1913"/>
    <cellStyle name="40% - Ênfase6 52" xfId="1914"/>
    <cellStyle name="40% - Ênfase6 53" xfId="1915"/>
    <cellStyle name="40% - Ênfase6 54" xfId="1916"/>
    <cellStyle name="40% - Ênfase6 55" xfId="1917"/>
    <cellStyle name="40% - Ênfase6 56" xfId="1918"/>
    <cellStyle name="40% - Ênfase6 57" xfId="1919"/>
    <cellStyle name="40% - Ênfase6 58" xfId="1920"/>
    <cellStyle name="40% - Ênfase6 59" xfId="1921"/>
    <cellStyle name="40% - Ênfase6 6" xfId="1922"/>
    <cellStyle name="40% - Ênfase6 6 2" xfId="1923"/>
    <cellStyle name="40% - Ênfase6 60" xfId="1924"/>
    <cellStyle name="40% - Ênfase6 61" xfId="1925"/>
    <cellStyle name="40% - Ênfase6 62" xfId="1926"/>
    <cellStyle name="40% - Ênfase6 63" xfId="1927"/>
    <cellStyle name="40% - Ênfase6 64" xfId="1928"/>
    <cellStyle name="40% - Ênfase6 65" xfId="1929"/>
    <cellStyle name="40% - Ênfase6 66" xfId="1930"/>
    <cellStyle name="40% - Ênfase6 67" xfId="1931"/>
    <cellStyle name="40% - Ênfase6 68" xfId="1932"/>
    <cellStyle name="40% - Ênfase6 69" xfId="1933"/>
    <cellStyle name="40% - Ênfase6 7" xfId="1934"/>
    <cellStyle name="40% - Ênfase6 7 2" xfId="1935"/>
    <cellStyle name="40% - Ênfase6 70" xfId="1936"/>
    <cellStyle name="40% - Ênfase6 71" xfId="1937"/>
    <cellStyle name="40% - Ênfase6 72" xfId="1938"/>
    <cellStyle name="40% - Ênfase6 73" xfId="1939"/>
    <cellStyle name="40% - Ênfase6 74" xfId="1940"/>
    <cellStyle name="40% - Ênfase6 75" xfId="1941"/>
    <cellStyle name="40% - Ênfase6 76" xfId="1942"/>
    <cellStyle name="40% - Ênfase6 77" xfId="1943"/>
    <cellStyle name="40% - Ênfase6 78" xfId="1944"/>
    <cellStyle name="40% - Ênfase6 79" xfId="1945"/>
    <cellStyle name="40% - Ênfase6 8" xfId="1946"/>
    <cellStyle name="40% - Ênfase6 8 2" xfId="1947"/>
    <cellStyle name="40% - Ênfase6 80" xfId="1948"/>
    <cellStyle name="40% - Ênfase6 81" xfId="1949"/>
    <cellStyle name="40% - Ênfase6 82" xfId="1950"/>
    <cellStyle name="40% - Ênfase6 83" xfId="1951"/>
    <cellStyle name="40% - Ênfase6 84" xfId="1952"/>
    <cellStyle name="40% - Ênfase6 85" xfId="1953"/>
    <cellStyle name="40% - Ênfase6 86" xfId="1954"/>
    <cellStyle name="40% - Ênfase6 87" xfId="1955"/>
    <cellStyle name="40% - Ênfase6 88" xfId="1956"/>
    <cellStyle name="40% - Ênfase6 89" xfId="1957"/>
    <cellStyle name="40% - Ênfase6 9" xfId="1958"/>
    <cellStyle name="40% - Ênfase6 9 2" xfId="1959"/>
    <cellStyle name="40% - Ênfase6 90" xfId="1960"/>
    <cellStyle name="40% - Ênfase6 91" xfId="1961"/>
    <cellStyle name="40% - Ênfase6 92" xfId="1962"/>
    <cellStyle name="40% - Ênfase6 93" xfId="1963"/>
    <cellStyle name="40% - Ênfase6 94" xfId="1964"/>
    <cellStyle name="40% - Ênfase6 95" xfId="1965"/>
    <cellStyle name="40% - Ênfase6 96" xfId="1966"/>
    <cellStyle name="40% - Ênfase6 97" xfId="1967"/>
    <cellStyle name="40% - Ênfase6 98" xfId="1968"/>
    <cellStyle name="40% - Ênfase6 99" xfId="1969"/>
    <cellStyle name="Excel_BuiltIn_Texto Explicativo" xfId="1970"/>
    <cellStyle name="Moeda 2" xfId="1971"/>
    <cellStyle name="Normal" xfId="0" builtinId="0"/>
    <cellStyle name="Normal 10" xfId="1972"/>
    <cellStyle name="Normal 10 2" xfId="1973"/>
    <cellStyle name="Normal 100" xfId="1974"/>
    <cellStyle name="Normal 101" xfId="1975"/>
    <cellStyle name="Normal 102" xfId="1976"/>
    <cellStyle name="Normal 103" xfId="1977"/>
    <cellStyle name="Normal 104" xfId="1978"/>
    <cellStyle name="Normal 105" xfId="1979"/>
    <cellStyle name="Normal 106" xfId="1980"/>
    <cellStyle name="Normal 107" xfId="1981"/>
    <cellStyle name="Normal 108" xfId="1982"/>
    <cellStyle name="Normal 109" xfId="1983"/>
    <cellStyle name="Normal 11" xfId="1984"/>
    <cellStyle name="Normal 11 2" xfId="1985"/>
    <cellStyle name="Normal 110" xfId="1986"/>
    <cellStyle name="Normal 111" xfId="1987"/>
    <cellStyle name="Normal 112" xfId="1988"/>
    <cellStyle name="Normal 113" xfId="1989"/>
    <cellStyle name="Normal 114" xfId="1990"/>
    <cellStyle name="Normal 115" xfId="1991"/>
    <cellStyle name="Normal 116" xfId="1992"/>
    <cellStyle name="Normal 117" xfId="1993"/>
    <cellStyle name="Normal 118" xfId="1994"/>
    <cellStyle name="Normal 119" xfId="1995"/>
    <cellStyle name="Normal 12" xfId="1996"/>
    <cellStyle name="Normal 12 2" xfId="1997"/>
    <cellStyle name="Normal 120" xfId="1998"/>
    <cellStyle name="Normal 121" xfId="1999"/>
    <cellStyle name="Normal 122" xfId="2000"/>
    <cellStyle name="Normal 123" xfId="2001"/>
    <cellStyle name="Normal 124" xfId="2002"/>
    <cellStyle name="Normal 125" xfId="2003"/>
    <cellStyle name="Normal 126" xfId="2004"/>
    <cellStyle name="Normal 127" xfId="2005"/>
    <cellStyle name="Normal 128" xfId="2006"/>
    <cellStyle name="Normal 129" xfId="2007"/>
    <cellStyle name="Normal 13" xfId="2008"/>
    <cellStyle name="Normal 13 2" xfId="2009"/>
    <cellStyle name="Normal 130" xfId="2010"/>
    <cellStyle name="Normal 131" xfId="2011"/>
    <cellStyle name="Normal 132" xfId="2012"/>
    <cellStyle name="Normal 133" xfId="2013"/>
    <cellStyle name="Normal 134" xfId="2014"/>
    <cellStyle name="Normal 135" xfId="2015"/>
    <cellStyle name="Normal 136" xfId="2016"/>
    <cellStyle name="Normal 137" xfId="2017"/>
    <cellStyle name="Normal 138" xfId="2018"/>
    <cellStyle name="Normal 139" xfId="2019"/>
    <cellStyle name="Normal 14" xfId="2020"/>
    <cellStyle name="Normal 14 2" xfId="2021"/>
    <cellStyle name="Normal 140" xfId="2022"/>
    <cellStyle name="Normal 141" xfId="2023"/>
    <cellStyle name="Normal 142" xfId="2024"/>
    <cellStyle name="Normal 143" xfId="2025"/>
    <cellStyle name="Normal 144" xfId="2026"/>
    <cellStyle name="Normal 145" xfId="2027"/>
    <cellStyle name="Normal 146" xfId="2028"/>
    <cellStyle name="Normal 147" xfId="2029"/>
    <cellStyle name="Normal 148" xfId="2030"/>
    <cellStyle name="Normal 149" xfId="2031"/>
    <cellStyle name="Normal 15" xfId="2032"/>
    <cellStyle name="Normal 15 2" xfId="2033"/>
    <cellStyle name="Normal 150" xfId="2034"/>
    <cellStyle name="Normal 151" xfId="2035"/>
    <cellStyle name="Normal 152" xfId="2036"/>
    <cellStyle name="Normal 153" xfId="2037"/>
    <cellStyle name="Normal 154" xfId="2038"/>
    <cellStyle name="Normal 155" xfId="2039"/>
    <cellStyle name="Normal 156" xfId="2040"/>
    <cellStyle name="Normal 157" xfId="2041"/>
    <cellStyle name="Normal 158" xfId="2042"/>
    <cellStyle name="Normal 159" xfId="2043"/>
    <cellStyle name="Normal 16" xfId="2044"/>
    <cellStyle name="Normal 16 2" xfId="2045"/>
    <cellStyle name="Normal 160" xfId="2046"/>
    <cellStyle name="Normal 161" xfId="2047"/>
    <cellStyle name="Normal 162" xfId="2048"/>
    <cellStyle name="Normal 163" xfId="2049"/>
    <cellStyle name="Normal 164" xfId="2050"/>
    <cellStyle name="Normal 165" xfId="2051"/>
    <cellStyle name="Normal 166" xfId="2052"/>
    <cellStyle name="Normal 167" xfId="2053"/>
    <cellStyle name="Normal 168" xfId="2054"/>
    <cellStyle name="Normal 169" xfId="2055"/>
    <cellStyle name="Normal 17" xfId="2056"/>
    <cellStyle name="Normal 17 2" xfId="2057"/>
    <cellStyle name="Normal 170" xfId="2058"/>
    <cellStyle name="Normal 171" xfId="2059"/>
    <cellStyle name="Normal 172" xfId="2060"/>
    <cellStyle name="Normal 173" xfId="2061"/>
    <cellStyle name="Normal 175" xfId="2062"/>
    <cellStyle name="Normal 177" xfId="2063"/>
    <cellStyle name="Normal 179" xfId="2064"/>
    <cellStyle name="Normal 18" xfId="2065"/>
    <cellStyle name="Normal 18 2" xfId="2066"/>
    <cellStyle name="Normal 180" xfId="2067"/>
    <cellStyle name="Normal 181" xfId="2068"/>
    <cellStyle name="Normal 182" xfId="2069"/>
    <cellStyle name="Normal 183" xfId="2070"/>
    <cellStyle name="Normal 184" xfId="2071"/>
    <cellStyle name="Normal 185" xfId="2072"/>
    <cellStyle name="Normal 186" xfId="2073"/>
    <cellStyle name="Normal 187" xfId="2074"/>
    <cellStyle name="Normal 188" xfId="2075"/>
    <cellStyle name="Normal 189" xfId="2076"/>
    <cellStyle name="Normal 19" xfId="2077"/>
    <cellStyle name="Normal 19 2" xfId="2078"/>
    <cellStyle name="Normal 190" xfId="2079"/>
    <cellStyle name="Normal 191" xfId="2080"/>
    <cellStyle name="Normal 193" xfId="2081"/>
    <cellStyle name="Normal 194" xfId="2082"/>
    <cellStyle name="Normal 195" xfId="2083"/>
    <cellStyle name="Normal 197" xfId="2084"/>
    <cellStyle name="Normal 198" xfId="2085"/>
    <cellStyle name="Normal 199" xfId="2086"/>
    <cellStyle name="Normal 2" xfId="2087"/>
    <cellStyle name="Normal 2 2" xfId="2088"/>
    <cellStyle name="Normal 2 3" xfId="2089"/>
    <cellStyle name="Normal 20" xfId="2090"/>
    <cellStyle name="Normal 20 2" xfId="2091"/>
    <cellStyle name="Normal 200" xfId="2092"/>
    <cellStyle name="Normal 201" xfId="2093"/>
    <cellStyle name="Normal 202" xfId="2094"/>
    <cellStyle name="Normal 203" xfId="2095"/>
    <cellStyle name="Normal 21" xfId="2096"/>
    <cellStyle name="Normal 21 2" xfId="2097"/>
    <cellStyle name="Normal 22" xfId="2098"/>
    <cellStyle name="Normal 22 2" xfId="2099"/>
    <cellStyle name="Normal 23" xfId="2100"/>
    <cellStyle name="Normal 23 2" xfId="2101"/>
    <cellStyle name="Normal 24" xfId="2102"/>
    <cellStyle name="Normal 24 2" xfId="2103"/>
    <cellStyle name="Normal 25" xfId="2104"/>
    <cellStyle name="Normal 25 2" xfId="2105"/>
    <cellStyle name="Normal 26" xfId="2106"/>
    <cellStyle name="Normal 26 2" xfId="2107"/>
    <cellStyle name="Normal 27" xfId="2108"/>
    <cellStyle name="Normal 27 2" xfId="2109"/>
    <cellStyle name="Normal 28" xfId="2110"/>
    <cellStyle name="Normal 28 2" xfId="2111"/>
    <cellStyle name="Normal 29" xfId="2112"/>
    <cellStyle name="Normal 29 2" xfId="2113"/>
    <cellStyle name="Normal 3" xfId="2114"/>
    <cellStyle name="Normal 3 2" xfId="2115"/>
    <cellStyle name="Normal 30" xfId="2116"/>
    <cellStyle name="Normal 30 2" xfId="2117"/>
    <cellStyle name="Normal 31" xfId="2118"/>
    <cellStyle name="Normal 31 2" xfId="2119"/>
    <cellStyle name="Normal 32" xfId="2120"/>
    <cellStyle name="Normal 32 2" xfId="2121"/>
    <cellStyle name="Normal 33" xfId="2122"/>
    <cellStyle name="Normal 33 2" xfId="2123"/>
    <cellStyle name="Normal 34" xfId="2124"/>
    <cellStyle name="Normal 34 2" xfId="2125"/>
    <cellStyle name="Normal 35" xfId="2126"/>
    <cellStyle name="Normal 35 2" xfId="2127"/>
    <cellStyle name="Normal 36" xfId="2128"/>
    <cellStyle name="Normal 36 2" xfId="2129"/>
    <cellStyle name="Normal 37" xfId="2130"/>
    <cellStyle name="Normal 37 2" xfId="2131"/>
    <cellStyle name="Normal 38" xfId="2132"/>
    <cellStyle name="Normal 38 2" xfId="2133"/>
    <cellStyle name="Normal 39" xfId="2134"/>
    <cellStyle name="Normal 39 2" xfId="2135"/>
    <cellStyle name="Normal 4" xfId="2136"/>
    <cellStyle name="Normal 4 2" xfId="2137"/>
    <cellStyle name="Normal 40" xfId="2138"/>
    <cellStyle name="Normal 40 2" xfId="2139"/>
    <cellStyle name="Normal 41" xfId="2140"/>
    <cellStyle name="Normal 41 2" xfId="2141"/>
    <cellStyle name="Normal 42" xfId="2142"/>
    <cellStyle name="Normal 42 2" xfId="2143"/>
    <cellStyle name="Normal 43" xfId="2144"/>
    <cellStyle name="Normal 43 2" xfId="2145"/>
    <cellStyle name="Normal 44" xfId="2146"/>
    <cellStyle name="Normal 44 2" xfId="2147"/>
    <cellStyle name="Normal 45" xfId="2148"/>
    <cellStyle name="Normal 45 2" xfId="2149"/>
    <cellStyle name="Normal 46" xfId="2150"/>
    <cellStyle name="Normal 46 2" xfId="2151"/>
    <cellStyle name="Normal 47" xfId="2152"/>
    <cellStyle name="Normal 47 2" xfId="2153"/>
    <cellStyle name="Normal 48" xfId="2154"/>
    <cellStyle name="Normal 48 2" xfId="2155"/>
    <cellStyle name="Normal 49" xfId="2156"/>
    <cellStyle name="Normal 49 2" xfId="2157"/>
    <cellStyle name="Normal 5" xfId="2158"/>
    <cellStyle name="Normal 5 2" xfId="2159"/>
    <cellStyle name="Normal 50" xfId="2160"/>
    <cellStyle name="Normal 50 2" xfId="2161"/>
    <cellStyle name="Normal 51" xfId="2162"/>
    <cellStyle name="Normal 51 2" xfId="2163"/>
    <cellStyle name="Normal 52" xfId="2164"/>
    <cellStyle name="Normal 52 2" xfId="2165"/>
    <cellStyle name="Normal 53" xfId="2166"/>
    <cellStyle name="Normal 53 2" xfId="2167"/>
    <cellStyle name="Normal 54" xfId="2168"/>
    <cellStyle name="Normal 54 2" xfId="2169"/>
    <cellStyle name="Normal 55" xfId="2170"/>
    <cellStyle name="Normal 55 2" xfId="2171"/>
    <cellStyle name="Normal 56" xfId="2172"/>
    <cellStyle name="Normal 56 2" xfId="2173"/>
    <cellStyle name="Normal 57" xfId="2174"/>
    <cellStyle name="Normal 57 2" xfId="2175"/>
    <cellStyle name="Normal 58" xfId="2176"/>
    <cellStyle name="Normal 58 2" xfId="2177"/>
    <cellStyle name="Normal 59" xfId="2178"/>
    <cellStyle name="Normal 59 2" xfId="2179"/>
    <cellStyle name="Normal 6" xfId="2180"/>
    <cellStyle name="Normal 6 2" xfId="2181"/>
    <cellStyle name="Normal 60" xfId="2182"/>
    <cellStyle name="Normal 60 2" xfId="2183"/>
    <cellStyle name="Normal 61" xfId="2184"/>
    <cellStyle name="Normal 61 2" xfId="2185"/>
    <cellStyle name="Normal 62" xfId="2186"/>
    <cellStyle name="Normal 62 2" xfId="2187"/>
    <cellStyle name="Normal 63" xfId="2188"/>
    <cellStyle name="Normal 63 2" xfId="2189"/>
    <cellStyle name="Normal 64" xfId="2190"/>
    <cellStyle name="Normal 64 2" xfId="2191"/>
    <cellStyle name="Normal 65" xfId="2192"/>
    <cellStyle name="Normal 65 2" xfId="2193"/>
    <cellStyle name="Normal 66" xfId="2194"/>
    <cellStyle name="Normal 66 2" xfId="2195"/>
    <cellStyle name="Normal 67" xfId="2196"/>
    <cellStyle name="Normal 67 2" xfId="2197"/>
    <cellStyle name="Normal 68" xfId="2198"/>
    <cellStyle name="Normal 68 2" xfId="2199"/>
    <cellStyle name="Normal 69" xfId="2200"/>
    <cellStyle name="Normal 69 2" xfId="2201"/>
    <cellStyle name="Normal 7" xfId="2202"/>
    <cellStyle name="Normal 7 2" xfId="2203"/>
    <cellStyle name="Normal 70" xfId="2204"/>
    <cellStyle name="Normal 71" xfId="2205"/>
    <cellStyle name="Normal 72" xfId="2206"/>
    <cellStyle name="Normal 73" xfId="2207"/>
    <cellStyle name="Normal 74" xfId="2208"/>
    <cellStyle name="Normal 75" xfId="2209"/>
    <cellStyle name="Normal 76" xfId="2210"/>
    <cellStyle name="Normal 77" xfId="2211"/>
    <cellStyle name="Normal 78" xfId="2212"/>
    <cellStyle name="Normal 79" xfId="2213"/>
    <cellStyle name="Normal 8" xfId="2214"/>
    <cellStyle name="Normal 8 2" xfId="2215"/>
    <cellStyle name="Normal 80" xfId="2216"/>
    <cellStyle name="Normal 81" xfId="2217"/>
    <cellStyle name="Normal 82" xfId="2218"/>
    <cellStyle name="Normal 83" xfId="2219"/>
    <cellStyle name="Normal 84" xfId="2220"/>
    <cellStyle name="Normal 85" xfId="2221"/>
    <cellStyle name="Normal 86" xfId="2222"/>
    <cellStyle name="Normal 87" xfId="2223"/>
    <cellStyle name="Normal 88" xfId="2224"/>
    <cellStyle name="Normal 89" xfId="2225"/>
    <cellStyle name="Normal 9" xfId="2226"/>
    <cellStyle name="Normal 9 2" xfId="2227"/>
    <cellStyle name="Normal 9 2 2" xfId="2228"/>
    <cellStyle name="Normal 9 2 3" xfId="2229"/>
    <cellStyle name="Normal 9 2 4" xfId="2230"/>
    <cellStyle name="Normal 9 2 5" xfId="2231"/>
    <cellStyle name="Normal 9 2 6" xfId="2232"/>
    <cellStyle name="Normal 9 3" xfId="2233"/>
    <cellStyle name="Normal 9 4" xfId="2234"/>
    <cellStyle name="Normal 9 5" xfId="2235"/>
    <cellStyle name="Normal 9 6" xfId="2236"/>
    <cellStyle name="Normal 9 7" xfId="2237"/>
    <cellStyle name="Normal 9 8" xfId="2238"/>
    <cellStyle name="Normal 9 9" xfId="2239"/>
    <cellStyle name="Normal 90" xfId="2240"/>
    <cellStyle name="Normal 91" xfId="2241"/>
    <cellStyle name="Normal 92" xfId="2242"/>
    <cellStyle name="Normal 93" xfId="2243"/>
    <cellStyle name="Normal 94" xfId="2244"/>
    <cellStyle name="Normal 95" xfId="2245"/>
    <cellStyle name="Normal 96" xfId="2246"/>
    <cellStyle name="Normal 97" xfId="2247"/>
    <cellStyle name="Normal 98" xfId="2248"/>
    <cellStyle name="Normal 99" xfId="2249"/>
    <cellStyle name="Nota 10" xfId="2250"/>
    <cellStyle name="Nota 10 2" xfId="2251"/>
    <cellStyle name="Nota 100" xfId="2252"/>
    <cellStyle name="Nota 101" xfId="2253"/>
    <cellStyle name="Nota 102" xfId="2254"/>
    <cellStyle name="Nota 103" xfId="2255"/>
    <cellStyle name="Nota 104" xfId="2256"/>
    <cellStyle name="Nota 105" xfId="2257"/>
    <cellStyle name="Nota 106" xfId="2258"/>
    <cellStyle name="Nota 107" xfId="2259"/>
    <cellStyle name="Nota 108" xfId="2260"/>
    <cellStyle name="Nota 109" xfId="2261"/>
    <cellStyle name="Nota 11" xfId="2262"/>
    <cellStyle name="Nota 11 2" xfId="2263"/>
    <cellStyle name="Nota 110" xfId="2264"/>
    <cellStyle name="Nota 111" xfId="2265"/>
    <cellStyle name="Nota 112" xfId="2266"/>
    <cellStyle name="Nota 113" xfId="2267"/>
    <cellStyle name="Nota 114" xfId="2268"/>
    <cellStyle name="Nota 115" xfId="2269"/>
    <cellStyle name="Nota 116" xfId="2270"/>
    <cellStyle name="Nota 117" xfId="2271"/>
    <cellStyle name="Nota 118" xfId="2272"/>
    <cellStyle name="Nota 119" xfId="2273"/>
    <cellStyle name="Nota 12" xfId="2274"/>
    <cellStyle name="Nota 12 2" xfId="2275"/>
    <cellStyle name="Nota 120" xfId="2276"/>
    <cellStyle name="Nota 121" xfId="2277"/>
    <cellStyle name="Nota 122" xfId="2278"/>
    <cellStyle name="Nota 123" xfId="2279"/>
    <cellStyle name="Nota 124" xfId="2280"/>
    <cellStyle name="Nota 125" xfId="2281"/>
    <cellStyle name="Nota 126" xfId="2282"/>
    <cellStyle name="Nota 127" xfId="2283"/>
    <cellStyle name="Nota 128" xfId="2284"/>
    <cellStyle name="Nota 129" xfId="2285"/>
    <cellStyle name="Nota 13" xfId="2286"/>
    <cellStyle name="Nota 13 2" xfId="2287"/>
    <cellStyle name="Nota 130" xfId="2288"/>
    <cellStyle name="Nota 131" xfId="2289"/>
    <cellStyle name="Nota 132" xfId="2290"/>
    <cellStyle name="Nota 133" xfId="2291"/>
    <cellStyle name="Nota 134" xfId="2292"/>
    <cellStyle name="Nota 135" xfId="2293"/>
    <cellStyle name="Nota 136" xfId="2294"/>
    <cellStyle name="Nota 137" xfId="2295"/>
    <cellStyle name="Nota 138" xfId="2296"/>
    <cellStyle name="Nota 139" xfId="2297"/>
    <cellStyle name="Nota 14" xfId="2298"/>
    <cellStyle name="Nota 14 2" xfId="2299"/>
    <cellStyle name="Nota 140" xfId="2300"/>
    <cellStyle name="Nota 141" xfId="2301"/>
    <cellStyle name="Nota 142" xfId="2302"/>
    <cellStyle name="Nota 143" xfId="2303"/>
    <cellStyle name="Nota 144" xfId="2304"/>
    <cellStyle name="Nota 145" xfId="2305"/>
    <cellStyle name="Nota 146" xfId="2306"/>
    <cellStyle name="Nota 147" xfId="2307"/>
    <cellStyle name="Nota 148" xfId="2308"/>
    <cellStyle name="Nota 149" xfId="2309"/>
    <cellStyle name="Nota 15" xfId="2310"/>
    <cellStyle name="Nota 15 2" xfId="2311"/>
    <cellStyle name="Nota 150" xfId="2312"/>
    <cellStyle name="Nota 151" xfId="2313"/>
    <cellStyle name="Nota 152" xfId="2314"/>
    <cellStyle name="Nota 153" xfId="2315"/>
    <cellStyle name="Nota 154" xfId="2316"/>
    <cellStyle name="Nota 155" xfId="2317"/>
    <cellStyle name="Nota 156" xfId="2318"/>
    <cellStyle name="Nota 157" xfId="2319"/>
    <cellStyle name="Nota 158" xfId="2320"/>
    <cellStyle name="Nota 159" xfId="2321"/>
    <cellStyle name="Nota 16" xfId="2322"/>
    <cellStyle name="Nota 16 2" xfId="2323"/>
    <cellStyle name="Nota 160" xfId="2324"/>
    <cellStyle name="Nota 161" xfId="2325"/>
    <cellStyle name="Nota 162" xfId="2326"/>
    <cellStyle name="Nota 163" xfId="2327"/>
    <cellStyle name="Nota 164" xfId="2328"/>
    <cellStyle name="Nota 165" xfId="2329"/>
    <cellStyle name="Nota 166" xfId="2330"/>
    <cellStyle name="Nota 167" xfId="2331"/>
    <cellStyle name="Nota 168" xfId="2332"/>
    <cellStyle name="Nota 169" xfId="2333"/>
    <cellStyle name="Nota 17" xfId="2334"/>
    <cellStyle name="Nota 17 2" xfId="2335"/>
    <cellStyle name="Nota 170" xfId="2336"/>
    <cellStyle name="Nota 171" xfId="2337"/>
    <cellStyle name="Nota 172" xfId="2338"/>
    <cellStyle name="Nota 173" xfId="2339"/>
    <cellStyle name="Nota 174" xfId="2340"/>
    <cellStyle name="Nota 175" xfId="2341"/>
    <cellStyle name="Nota 176" xfId="2342"/>
    <cellStyle name="Nota 177" xfId="2343"/>
    <cellStyle name="Nota 178" xfId="2344"/>
    <cellStyle name="Nota 179" xfId="2345"/>
    <cellStyle name="Nota 18" xfId="2346"/>
    <cellStyle name="Nota 18 2" xfId="2347"/>
    <cellStyle name="Nota 180" xfId="2348"/>
    <cellStyle name="Nota 181" xfId="2349"/>
    <cellStyle name="Nota 182" xfId="2350"/>
    <cellStyle name="Nota 183" xfId="2351"/>
    <cellStyle name="Nota 184" xfId="2352"/>
    <cellStyle name="Nota 185" xfId="2353"/>
    <cellStyle name="Nota 186" xfId="2354"/>
    <cellStyle name="Nota 187" xfId="2355"/>
    <cellStyle name="Nota 188" xfId="2356"/>
    <cellStyle name="Nota 189" xfId="2357"/>
    <cellStyle name="Nota 19" xfId="2358"/>
    <cellStyle name="Nota 19 2" xfId="2359"/>
    <cellStyle name="Nota 190" xfId="2360"/>
    <cellStyle name="Nota 191" xfId="2361"/>
    <cellStyle name="Nota 192" xfId="2362"/>
    <cellStyle name="Nota 193" xfId="2363"/>
    <cellStyle name="Nota 194" xfId="2364"/>
    <cellStyle name="Nota 195" xfId="2365"/>
    <cellStyle name="Nota 196" xfId="2366"/>
    <cellStyle name="Nota 197" xfId="2367"/>
    <cellStyle name="Nota 198" xfId="2368"/>
    <cellStyle name="Nota 199" xfId="2369"/>
    <cellStyle name="Nota 2" xfId="2370"/>
    <cellStyle name="Nota 2 2" xfId="2371"/>
    <cellStyle name="Nota 20" xfId="2372"/>
    <cellStyle name="Nota 20 2" xfId="2373"/>
    <cellStyle name="Nota 200" xfId="2374"/>
    <cellStyle name="Nota 201" xfId="2375"/>
    <cellStyle name="Nota 202" xfId="2376"/>
    <cellStyle name="Nota 203" xfId="2377"/>
    <cellStyle name="Nota 204" xfId="2378"/>
    <cellStyle name="Nota 205" xfId="2379"/>
    <cellStyle name="Nota 21" xfId="2380"/>
    <cellStyle name="Nota 21 2" xfId="2381"/>
    <cellStyle name="Nota 22" xfId="2382"/>
    <cellStyle name="Nota 23" xfId="2383"/>
    <cellStyle name="Nota 24" xfId="2384"/>
    <cellStyle name="Nota 25" xfId="2385"/>
    <cellStyle name="Nota 26" xfId="2386"/>
    <cellStyle name="Nota 27" xfId="2387"/>
    <cellStyle name="Nota 28" xfId="2388"/>
    <cellStyle name="Nota 29" xfId="2389"/>
    <cellStyle name="Nota 3" xfId="2390"/>
    <cellStyle name="Nota 3 2" xfId="2391"/>
    <cellStyle name="Nota 30" xfId="2392"/>
    <cellStyle name="Nota 31" xfId="2393"/>
    <cellStyle name="Nota 32" xfId="2394"/>
    <cellStyle name="Nota 33" xfId="2395"/>
    <cellStyle name="Nota 34" xfId="2396"/>
    <cellStyle name="Nota 35" xfId="2397"/>
    <cellStyle name="Nota 36" xfId="2398"/>
    <cellStyle name="Nota 37" xfId="2399"/>
    <cellStyle name="Nota 38" xfId="2400"/>
    <cellStyle name="Nota 39" xfId="2401"/>
    <cellStyle name="Nota 4" xfId="2402"/>
    <cellStyle name="Nota 4 2" xfId="2403"/>
    <cellStyle name="Nota 40" xfId="2404"/>
    <cellStyle name="Nota 41" xfId="2405"/>
    <cellStyle name="Nota 42" xfId="2406"/>
    <cellStyle name="Nota 43" xfId="2407"/>
    <cellStyle name="Nota 44" xfId="2408"/>
    <cellStyle name="Nota 45" xfId="2409"/>
    <cellStyle name="Nota 46" xfId="2410"/>
    <cellStyle name="Nota 47" xfId="2411"/>
    <cellStyle name="Nota 48" xfId="2412"/>
    <cellStyle name="Nota 49" xfId="2413"/>
    <cellStyle name="Nota 5" xfId="2414"/>
    <cellStyle name="Nota 5 2" xfId="2415"/>
    <cellStyle name="Nota 50" xfId="2416"/>
    <cellStyle name="Nota 51" xfId="2417"/>
    <cellStyle name="Nota 52" xfId="2418"/>
    <cellStyle name="Nota 53" xfId="2419"/>
    <cellStyle name="Nota 54" xfId="2420"/>
    <cellStyle name="Nota 55" xfId="2421"/>
    <cellStyle name="Nota 56" xfId="2422"/>
    <cellStyle name="Nota 57" xfId="2423"/>
    <cellStyle name="Nota 58" xfId="2424"/>
    <cellStyle name="Nota 59" xfId="2425"/>
    <cellStyle name="Nota 6" xfId="2426"/>
    <cellStyle name="Nota 6 2" xfId="2427"/>
    <cellStyle name="Nota 60" xfId="2428"/>
    <cellStyle name="Nota 61" xfId="2429"/>
    <cellStyle name="Nota 62" xfId="2430"/>
    <cellStyle name="Nota 63" xfId="2431"/>
    <cellStyle name="Nota 64" xfId="2432"/>
    <cellStyle name="Nota 65" xfId="2433"/>
    <cellStyle name="Nota 66" xfId="2434"/>
    <cellStyle name="Nota 67" xfId="2435"/>
    <cellStyle name="Nota 68" xfId="2436"/>
    <cellStyle name="Nota 69" xfId="2437"/>
    <cellStyle name="Nota 7" xfId="2438"/>
    <cellStyle name="Nota 7 2" xfId="2439"/>
    <cellStyle name="Nota 70" xfId="2440"/>
    <cellStyle name="Nota 71" xfId="2441"/>
    <cellStyle name="Nota 72" xfId="2442"/>
    <cellStyle name="Nota 73" xfId="2443"/>
    <cellStyle name="Nota 74" xfId="2444"/>
    <cellStyle name="Nota 75" xfId="2445"/>
    <cellStyle name="Nota 76" xfId="2446"/>
    <cellStyle name="Nota 77" xfId="2447"/>
    <cellStyle name="Nota 78" xfId="2448"/>
    <cellStyle name="Nota 79" xfId="2449"/>
    <cellStyle name="Nota 8" xfId="2450"/>
    <cellStyle name="Nota 8 2" xfId="2451"/>
    <cellStyle name="Nota 80" xfId="2452"/>
    <cellStyle name="Nota 81" xfId="2453"/>
    <cellStyle name="Nota 82" xfId="2454"/>
    <cellStyle name="Nota 83" xfId="2455"/>
    <cellStyle name="Nota 84" xfId="2456"/>
    <cellStyle name="Nota 85" xfId="2457"/>
    <cellStyle name="Nota 86" xfId="2458"/>
    <cellStyle name="Nota 87" xfId="2459"/>
    <cellStyle name="Nota 88" xfId="2460"/>
    <cellStyle name="Nota 89" xfId="2461"/>
    <cellStyle name="Nota 9" xfId="2462"/>
    <cellStyle name="Nota 9 2" xfId="2463"/>
    <cellStyle name="Nota 90" xfId="2464"/>
    <cellStyle name="Nota 91" xfId="2465"/>
    <cellStyle name="Nota 92" xfId="2466"/>
    <cellStyle name="Nota 93" xfId="2467"/>
    <cellStyle name="Nota 94" xfId="2468"/>
    <cellStyle name="Nota 95" xfId="2469"/>
    <cellStyle name="Nota 96" xfId="2470"/>
    <cellStyle name="Nota 97" xfId="2471"/>
    <cellStyle name="Nota 98" xfId="2472"/>
    <cellStyle name="Nota 99" xfId="2473"/>
    <cellStyle name="Separador de milhares 2" xfId="2474"/>
    <cellStyle name="Texto Explicativo 2" xfId="247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0/08.%20Agosto/PESSOAL/JO&#195;O/PCF%202020%20-%20REV%2007%20editada%20em%2024.09.2020%20PELOPIDAS%20-%20AG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B1" zoomScale="90" zoomScaleNormal="90" workbookViewId="0">
      <selection activeCell="G21" sqref="G21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</row>
    <row r="3" spans="1:9" ht="21" customHeight="1" x14ac:dyDescent="0.2">
      <c r="A3" s="3">
        <f>IFERROR(VLOOKUP(B3,'[1]DADOS (OCULTAR)'!$P$3:$R$56,3,0),"")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</row>
    <row r="4" spans="1:9" ht="21" customHeight="1" x14ac:dyDescent="0.2">
      <c r="A4" s="3">
        <f>IFERROR(VLOOKUP(B4,'[1]DADOS (OCULTAR)'!$P$3:$R$56,3,0),"")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</row>
    <row r="5" spans="1:9" ht="21" customHeight="1" x14ac:dyDescent="0.2">
      <c r="A5" s="3">
        <f>IFERROR(VLOOKUP(B5,'[1]DADOS (OCULTAR)'!$P$3:$R$56,3,0),"")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</row>
    <row r="6" spans="1:9" ht="21" customHeight="1" x14ac:dyDescent="0.2">
      <c r="A6" s="3">
        <f>IFERROR(VLOOKUP(B6,'[1]DADOS (OCULTAR)'!$P$3:$R$56,3,0),"")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</row>
    <row r="7" spans="1:9" ht="21" customHeight="1" x14ac:dyDescent="0.2">
      <c r="A7" s="3">
        <f>IFERROR(VLOOKUP(B7,'[1]DADOS (OCULTAR)'!$P$3:$R$56,3,0),"")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</row>
    <row r="8" spans="1:9" ht="21" customHeight="1" x14ac:dyDescent="0.2">
      <c r="A8" s="3">
        <f>IFERROR(VLOOKUP(B8,'[1]DADOS (OCULTAR)'!$P$3:$R$56,3,0),"")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</row>
    <row r="9" spans="1:9" ht="21" customHeight="1" x14ac:dyDescent="0.2">
      <c r="A9" s="3">
        <f>IFERROR(VLOOKUP(B9,'[1]DADOS (OCULTAR)'!$P$3:$R$56,3,0),"")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</row>
    <row r="10" spans="1:9" ht="21" customHeight="1" x14ac:dyDescent="0.2">
      <c r="A10" s="3">
        <f>IFERROR(VLOOKUP(B10,'[1]DADOS (OCULTAR)'!$P$3:$R$56,3,0),"")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</row>
    <row r="11" spans="1:9" ht="21" customHeight="1" x14ac:dyDescent="0.2">
      <c r="A11" s="3">
        <f>IFERROR(VLOOKUP(B11,'[1]DADOS (OCULTAR)'!$P$3:$R$56,3,0),"")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</row>
    <row r="12" spans="1:9" ht="21" customHeight="1" x14ac:dyDescent="0.2">
      <c r="A12" s="3">
        <f>IFERROR(VLOOKUP(B12,'[1]DADOS (OCULTAR)'!$P$3:$R$56,3,0),"")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</row>
    <row r="13" spans="1:9" ht="21" customHeight="1" x14ac:dyDescent="0.2">
      <c r="A13" s="3">
        <f>IFERROR(VLOOKUP(B13,'[1]DADOS (OCULTAR)'!$P$3:$R$56,3,0),"")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</row>
    <row r="14" spans="1:9" ht="21" customHeight="1" x14ac:dyDescent="0.2">
      <c r="A14" s="3">
        <f>IFERROR(VLOOKUP(B14,'[1]DADOS (OCULTAR)'!$P$3:$R$56,3,0),"")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</row>
    <row r="15" spans="1:9" ht="21" customHeight="1" x14ac:dyDescent="0.2">
      <c r="A15" s="3">
        <f>IFERROR(VLOOKUP(B15,'[1]DADOS (OCULTAR)'!$P$3:$R$56,3,0),"")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</row>
    <row r="16" spans="1:9" ht="21" customHeight="1" x14ac:dyDescent="0.2">
      <c r="A16" s="3">
        <f>IFERROR(VLOOKUP(B16,'[1]DADOS (OCULTAR)'!$P$3:$R$56,3,0),"")</f>
        <v>10988301000633</v>
      </c>
      <c r="B16" s="4" t="s">
        <v>9</v>
      </c>
      <c r="C16" s="5">
        <v>414238000163</v>
      </c>
      <c r="D16" s="6" t="s">
        <v>26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27</v>
      </c>
    </row>
    <row r="17" spans="1:9" ht="21" customHeight="1" x14ac:dyDescent="0.2">
      <c r="A17" s="3">
        <f>IFERROR(VLOOKUP(B17,'[1]DADOS (OCULTAR)'!$P$3:$R$56,3,0),"")</f>
        <v>10988301000633</v>
      </c>
      <c r="B17" s="4" t="s">
        <v>9</v>
      </c>
      <c r="C17" s="5">
        <v>414238000163</v>
      </c>
      <c r="D17" s="6" t="s">
        <v>26</v>
      </c>
      <c r="E17" s="7">
        <v>2</v>
      </c>
      <c r="F17" s="8">
        <v>42006</v>
      </c>
      <c r="G17" s="8"/>
      <c r="H17" s="9">
        <v>384633.96</v>
      </c>
      <c r="I17" s="6" t="s">
        <v>28</v>
      </c>
    </row>
    <row r="18" spans="1:9" ht="21" customHeight="1" x14ac:dyDescent="0.2">
      <c r="A18" s="3">
        <f>IFERROR(VLOOKUP(B18,'[1]DADOS (OCULTAR)'!$P$3:$R$56,3,0),"")</f>
        <v>10988301000633</v>
      </c>
      <c r="B18" s="4" t="s">
        <v>9</v>
      </c>
      <c r="C18" s="5">
        <v>414238000163</v>
      </c>
      <c r="D18" s="6" t="s">
        <v>26</v>
      </c>
      <c r="E18" s="7">
        <v>3</v>
      </c>
      <c r="F18" s="8">
        <v>42269</v>
      </c>
      <c r="G18" s="8"/>
      <c r="H18" s="9">
        <v>384633.96</v>
      </c>
      <c r="I18" s="6" t="s">
        <v>29</v>
      </c>
    </row>
    <row r="19" spans="1:9" ht="21" customHeight="1" x14ac:dyDescent="0.2">
      <c r="A19" s="3">
        <f>IFERROR(VLOOKUP(B19,'[1]DADOS (OCULTAR)'!$P$3:$R$56,3,0),"")</f>
        <v>10988301000633</v>
      </c>
      <c r="B19" s="4" t="s">
        <v>9</v>
      </c>
      <c r="C19" s="5">
        <v>414238000163</v>
      </c>
      <c r="D19" s="6" t="s">
        <v>26</v>
      </c>
      <c r="E19" s="7">
        <v>4</v>
      </c>
      <c r="F19" s="8">
        <v>42461</v>
      </c>
      <c r="G19" s="8"/>
      <c r="H19" s="9">
        <v>384633.96</v>
      </c>
      <c r="I19" s="6" t="s">
        <v>30</v>
      </c>
    </row>
    <row r="20" spans="1:9" ht="21" customHeight="1" x14ac:dyDescent="0.2">
      <c r="A20" s="3">
        <f>IFERROR(VLOOKUP(B20,'[1]DADOS (OCULTAR)'!$P$3:$R$56,3,0),"")</f>
        <v>10988301000633</v>
      </c>
      <c r="B20" s="4" t="s">
        <v>9</v>
      </c>
      <c r="C20" s="5">
        <v>414238000163</v>
      </c>
      <c r="D20" s="6" t="s">
        <v>26</v>
      </c>
      <c r="E20" s="7">
        <v>5</v>
      </c>
      <c r="F20" s="8">
        <v>42767</v>
      </c>
      <c r="G20" s="8"/>
      <c r="H20" s="9">
        <v>384633.96</v>
      </c>
      <c r="I20" s="6" t="s">
        <v>31</v>
      </c>
    </row>
    <row r="21" spans="1:9" ht="21" customHeight="1" x14ac:dyDescent="0.2">
      <c r="A21" s="3">
        <f>IFERROR(VLOOKUP(B21,'[1]DADOS (OCULTAR)'!$P$3:$R$56,3,0),"")</f>
        <v>10988301000633</v>
      </c>
      <c r="B21" s="4" t="s">
        <v>9</v>
      </c>
      <c r="C21" s="5">
        <v>414238000163</v>
      </c>
      <c r="D21" s="6" t="s">
        <v>26</v>
      </c>
      <c r="E21" s="7">
        <v>6</v>
      </c>
      <c r="F21" s="8">
        <v>43711</v>
      </c>
      <c r="G21" s="8"/>
      <c r="H21" s="9">
        <v>384633.96</v>
      </c>
      <c r="I21" s="6" t="s">
        <v>32</v>
      </c>
    </row>
    <row r="22" spans="1:9" ht="21" customHeight="1" x14ac:dyDescent="0.2">
      <c r="A22" s="3">
        <f>IFERROR(VLOOKUP(B22,'[1]DADOS (OCULTAR)'!$P$3:$R$56,3,0),"")</f>
        <v>10988301000633</v>
      </c>
      <c r="B22" s="4" t="s">
        <v>9</v>
      </c>
      <c r="C22" s="5">
        <v>14951481000125</v>
      </c>
      <c r="D22" s="6" t="s">
        <v>33</v>
      </c>
      <c r="E22" s="7">
        <v>1</v>
      </c>
      <c r="F22" s="8">
        <v>41791</v>
      </c>
      <c r="G22" s="8"/>
      <c r="H22" s="9">
        <v>54000</v>
      </c>
      <c r="I22" s="6" t="s">
        <v>34</v>
      </c>
    </row>
    <row r="23" spans="1:9" ht="21" customHeight="1" x14ac:dyDescent="0.2">
      <c r="A23" s="3">
        <f>IFERROR(VLOOKUP(B23,'[1]DADOS (OCULTAR)'!$P$3:$R$56,3,0),"")</f>
        <v>10988301000633</v>
      </c>
      <c r="B23" s="4" t="s">
        <v>9</v>
      </c>
      <c r="C23" s="5">
        <v>14951481000125</v>
      </c>
      <c r="D23" s="6" t="s">
        <v>33</v>
      </c>
      <c r="E23" s="7">
        <v>2</v>
      </c>
      <c r="F23" s="8">
        <v>43070</v>
      </c>
      <c r="G23" s="8"/>
      <c r="H23" s="9">
        <v>54000</v>
      </c>
      <c r="I23" s="6" t="s">
        <v>35</v>
      </c>
    </row>
    <row r="24" spans="1:9" ht="21" customHeight="1" x14ac:dyDescent="0.2">
      <c r="A24" s="3">
        <f>IFERROR(VLOOKUP(B24,'[1]DADOS (OCULTAR)'!$P$3:$R$56,3,0),"")</f>
        <v>10988301000633</v>
      </c>
      <c r="B24" s="4" t="s">
        <v>9</v>
      </c>
      <c r="C24" s="5">
        <v>11863530000180</v>
      </c>
      <c r="D24" s="6" t="s">
        <v>36</v>
      </c>
      <c r="E24" s="7">
        <v>1</v>
      </c>
      <c r="F24" s="8">
        <v>43129</v>
      </c>
      <c r="G24" s="8"/>
      <c r="H24" s="9">
        <v>292119.96000000002</v>
      </c>
      <c r="I24" s="6" t="s">
        <v>37</v>
      </c>
    </row>
    <row r="25" spans="1:9" ht="21" customHeight="1" x14ac:dyDescent="0.2">
      <c r="A25" s="3">
        <f>IFERROR(VLOOKUP(B25,'[1]DADOS (OCULTAR)'!$P$3:$R$56,3,0),"")</f>
        <v>10988301000633</v>
      </c>
      <c r="B25" s="4" t="s">
        <v>9</v>
      </c>
      <c r="C25" s="5">
        <v>11863530000180</v>
      </c>
      <c r="D25" s="6" t="s">
        <v>36</v>
      </c>
      <c r="E25" s="7">
        <v>2</v>
      </c>
      <c r="F25" s="8">
        <v>44007</v>
      </c>
      <c r="G25" s="8">
        <v>44042</v>
      </c>
      <c r="H25" s="9">
        <v>292119.96000000002</v>
      </c>
      <c r="I25" s="6" t="s">
        <v>38</v>
      </c>
    </row>
    <row r="26" spans="1:9" ht="21" customHeight="1" x14ac:dyDescent="0.2">
      <c r="A26" s="3">
        <f>IFERROR(VLOOKUP(B26,'[1]DADOS (OCULTAR)'!$P$3:$R$56,3,0),"")</f>
        <v>10988301000633</v>
      </c>
      <c r="B26" s="4" t="s">
        <v>9</v>
      </c>
      <c r="C26" s="5">
        <v>11863530000180</v>
      </c>
      <c r="D26" s="6" t="s">
        <v>36</v>
      </c>
      <c r="E26" s="7">
        <v>3</v>
      </c>
      <c r="F26" s="8">
        <v>44043</v>
      </c>
      <c r="G26" s="8">
        <v>44347</v>
      </c>
      <c r="H26" s="9">
        <v>292119.96000000002</v>
      </c>
      <c r="I26" s="6" t="s">
        <v>38</v>
      </c>
    </row>
    <row r="27" spans="1:9" ht="21" customHeight="1" x14ac:dyDescent="0.2">
      <c r="A27" s="3">
        <f>IFERROR(VLOOKUP(B27,'[1]DADOS (OCULTAR)'!$P$3:$R$56,3,0),"")</f>
        <v>10988301000633</v>
      </c>
      <c r="B27" s="4" t="s">
        <v>9</v>
      </c>
      <c r="C27" s="5">
        <v>4488986000222</v>
      </c>
      <c r="D27" s="6" t="s">
        <v>39</v>
      </c>
      <c r="E27" s="7">
        <v>1</v>
      </c>
      <c r="F27" s="8">
        <v>43011</v>
      </c>
      <c r="G27" s="8"/>
      <c r="H27" s="9">
        <v>46488</v>
      </c>
      <c r="I27" s="6" t="s">
        <v>40</v>
      </c>
    </row>
    <row r="28" spans="1:9" ht="21" customHeight="1" x14ac:dyDescent="0.2">
      <c r="A28" s="3">
        <f>IFERROR(VLOOKUP(B28,'[1]DADOS (OCULTAR)'!$P$3:$R$56,3,0),"")</f>
        <v>10988301000633</v>
      </c>
      <c r="B28" s="4" t="s">
        <v>9</v>
      </c>
      <c r="C28" s="5">
        <v>3390967000115</v>
      </c>
      <c r="D28" s="6" t="s">
        <v>41</v>
      </c>
      <c r="E28" s="7">
        <v>1</v>
      </c>
      <c r="F28" s="8">
        <v>41456</v>
      </c>
      <c r="G28" s="8">
        <v>41821</v>
      </c>
      <c r="H28" s="9">
        <v>6195.72</v>
      </c>
      <c r="I28" s="6" t="s">
        <v>42</v>
      </c>
    </row>
    <row r="29" spans="1:9" ht="21" customHeight="1" x14ac:dyDescent="0.2">
      <c r="A29" s="3">
        <f>IFERROR(VLOOKUP(B29,'[1]DADOS (OCULTAR)'!$P$3:$R$56,3,0),"")</f>
        <v>10988301000633</v>
      </c>
      <c r="B29" s="4" t="s">
        <v>9</v>
      </c>
      <c r="C29" s="5">
        <v>3390967000115</v>
      </c>
      <c r="D29" s="6" t="s">
        <v>41</v>
      </c>
      <c r="E29" s="7">
        <v>2</v>
      </c>
      <c r="F29" s="8">
        <v>41821</v>
      </c>
      <c r="G29" s="8">
        <v>42186</v>
      </c>
      <c r="H29" s="9">
        <v>6195.72</v>
      </c>
      <c r="I29" s="6" t="s">
        <v>43</v>
      </c>
    </row>
    <row r="30" spans="1:9" ht="21" customHeight="1" x14ac:dyDescent="0.2">
      <c r="A30" s="3">
        <f>IFERROR(VLOOKUP(B30,'[1]DADOS (OCULTAR)'!$P$3:$R$56,3,0),"")</f>
        <v>10988301000633</v>
      </c>
      <c r="B30" s="4" t="s">
        <v>9</v>
      </c>
      <c r="C30" s="5">
        <v>3390967000115</v>
      </c>
      <c r="D30" s="6" t="s">
        <v>41</v>
      </c>
      <c r="E30" s="7">
        <v>3</v>
      </c>
      <c r="F30" s="8">
        <v>42248</v>
      </c>
      <c r="G30" s="8">
        <v>42643</v>
      </c>
      <c r="H30" s="9">
        <v>6195.72</v>
      </c>
      <c r="I30" s="6" t="s">
        <v>44</v>
      </c>
    </row>
    <row r="31" spans="1:9" ht="21" customHeight="1" x14ac:dyDescent="0.2">
      <c r="A31" s="3">
        <f>IFERROR(VLOOKUP(B31,'[1]DADOS (OCULTAR)'!$P$3:$R$56,3,0),"")</f>
        <v>10988301000633</v>
      </c>
      <c r="B31" s="4" t="s">
        <v>9</v>
      </c>
      <c r="C31" s="5">
        <v>3390967000115</v>
      </c>
      <c r="D31" s="6" t="s">
        <v>41</v>
      </c>
      <c r="E31" s="7">
        <v>4</v>
      </c>
      <c r="F31" s="8">
        <v>42644</v>
      </c>
      <c r="G31" s="8">
        <v>43373</v>
      </c>
      <c r="H31" s="9">
        <v>6195.72</v>
      </c>
      <c r="I31" s="6" t="s">
        <v>45</v>
      </c>
    </row>
    <row r="32" spans="1:9" ht="21" customHeight="1" x14ac:dyDescent="0.2">
      <c r="A32" s="3">
        <f>IFERROR(VLOOKUP(B32,'[1]DADOS (OCULTAR)'!$P$3:$R$56,3,0),"")</f>
        <v>10988301000633</v>
      </c>
      <c r="B32" s="4" t="s">
        <v>9</v>
      </c>
      <c r="C32" s="5">
        <v>3390967000115</v>
      </c>
      <c r="D32" s="6" t="s">
        <v>41</v>
      </c>
      <c r="E32" s="7">
        <v>5</v>
      </c>
      <c r="F32" s="8">
        <v>43381</v>
      </c>
      <c r="G32" s="8"/>
      <c r="H32" s="9">
        <v>6195.72</v>
      </c>
      <c r="I32" s="6" t="s">
        <v>46</v>
      </c>
    </row>
    <row r="33" spans="1:9" ht="21" customHeight="1" x14ac:dyDescent="0.2">
      <c r="A33" s="3">
        <f>IFERROR(VLOOKUP(B33,'[1]DADOS (OCULTAR)'!$P$3:$R$56,3,0),"")</f>
        <v>10988301000633</v>
      </c>
      <c r="B33" s="4" t="s">
        <v>9</v>
      </c>
      <c r="C33" s="5">
        <v>148580000169</v>
      </c>
      <c r="D33" s="6" t="s">
        <v>47</v>
      </c>
      <c r="E33" s="7">
        <v>1</v>
      </c>
      <c r="F33" s="8">
        <v>42737</v>
      </c>
      <c r="G33" s="8"/>
      <c r="H33" s="9">
        <v>18000</v>
      </c>
      <c r="I33" s="6" t="s">
        <v>48</v>
      </c>
    </row>
    <row r="34" spans="1:9" ht="21" customHeight="1" x14ac:dyDescent="0.2">
      <c r="A34" s="3">
        <f>IFERROR(VLOOKUP(B34,'[1]DADOS (OCULTAR)'!$P$3:$R$56,3,0),"")</f>
        <v>10988301000633</v>
      </c>
      <c r="B34" s="4" t="s">
        <v>9</v>
      </c>
      <c r="C34" s="5">
        <v>4669465000190</v>
      </c>
      <c r="D34" s="6" t="s">
        <v>49</v>
      </c>
      <c r="E34" s="7">
        <v>1</v>
      </c>
      <c r="F34" s="8">
        <v>42098</v>
      </c>
      <c r="G34" s="8"/>
      <c r="H34" s="9">
        <v>441339.96</v>
      </c>
      <c r="I34" s="6" t="s">
        <v>50</v>
      </c>
    </row>
    <row r="35" spans="1:9" ht="21" customHeight="1" x14ac:dyDescent="0.2">
      <c r="A35" s="3">
        <f>IFERROR(VLOOKUP(B35,'[1]DADOS (OCULTAR)'!$P$3:$R$56,3,0),"")</f>
        <v>10988301000633</v>
      </c>
      <c r="B35" s="4" t="s">
        <v>9</v>
      </c>
      <c r="C35" s="5">
        <v>9014387000100</v>
      </c>
      <c r="D35" s="6" t="s">
        <v>51</v>
      </c>
      <c r="E35" s="7">
        <v>1</v>
      </c>
      <c r="F35" s="8">
        <v>41699</v>
      </c>
      <c r="G35" s="8"/>
      <c r="H35" s="9">
        <v>709812.72</v>
      </c>
      <c r="I35" s="6" t="s">
        <v>52</v>
      </c>
    </row>
    <row r="36" spans="1:9" ht="21" customHeight="1" x14ac:dyDescent="0.2">
      <c r="A36" s="3">
        <f>IFERROR(VLOOKUP(B36,'[1]DADOS (OCULTAR)'!$P$3:$R$56,3,0),"")</f>
        <v>10988301000633</v>
      </c>
      <c r="B36" s="4" t="s">
        <v>9</v>
      </c>
      <c r="C36" s="5">
        <v>9014387000100</v>
      </c>
      <c r="D36" s="6" t="s">
        <v>51</v>
      </c>
      <c r="E36" s="7">
        <v>2</v>
      </c>
      <c r="F36" s="8">
        <v>42064</v>
      </c>
      <c r="G36" s="8"/>
      <c r="H36" s="9">
        <v>709812.72</v>
      </c>
      <c r="I36" s="6" t="s">
        <v>53</v>
      </c>
    </row>
    <row r="37" spans="1:9" ht="21" customHeight="1" x14ac:dyDescent="0.2">
      <c r="A37" s="3">
        <f>IFERROR(VLOOKUP(B37,'[1]DADOS (OCULTAR)'!$P$3:$R$56,3,0),"")</f>
        <v>10988301000633</v>
      </c>
      <c r="B37" s="4" t="s">
        <v>9</v>
      </c>
      <c r="C37" s="5">
        <v>9014387000100</v>
      </c>
      <c r="D37" s="6" t="s">
        <v>54</v>
      </c>
      <c r="E37" s="7">
        <v>1</v>
      </c>
      <c r="F37" s="8">
        <v>43252</v>
      </c>
      <c r="G37" s="8"/>
      <c r="H37" s="9">
        <v>9204</v>
      </c>
      <c r="I37" s="6" t="s">
        <v>55</v>
      </c>
    </row>
    <row r="38" spans="1:9" ht="21" customHeight="1" x14ac:dyDescent="0.2">
      <c r="A38" s="3">
        <f>IFERROR(VLOOKUP(B38,'[1]DADOS (OCULTAR)'!$P$3:$R$56,3,0),"")</f>
        <v>10988301000633</v>
      </c>
      <c r="B38" s="4" t="s">
        <v>9</v>
      </c>
      <c r="C38" s="5">
        <v>11187085000185</v>
      </c>
      <c r="D38" s="6" t="s">
        <v>56</v>
      </c>
      <c r="E38" s="7">
        <v>1</v>
      </c>
      <c r="F38" s="8">
        <v>42064</v>
      </c>
      <c r="G38" s="8"/>
      <c r="H38" s="9">
        <v>1754762.28</v>
      </c>
      <c r="I38" s="6" t="s">
        <v>57</v>
      </c>
    </row>
    <row r="39" spans="1:9" ht="21" customHeight="1" x14ac:dyDescent="0.2">
      <c r="A39" s="3">
        <f>IFERROR(VLOOKUP(B39,'[1]DADOS (OCULTAR)'!$P$3:$R$56,3,0),"")</f>
        <v>10988301000633</v>
      </c>
      <c r="B39" s="4" t="s">
        <v>9</v>
      </c>
      <c r="C39" s="5">
        <v>1545203000126</v>
      </c>
      <c r="D39" s="6" t="s">
        <v>58</v>
      </c>
      <c r="E39" s="7">
        <v>1</v>
      </c>
      <c r="F39" s="8">
        <v>41306</v>
      </c>
      <c r="G39" s="8">
        <v>41728</v>
      </c>
      <c r="H39" s="9">
        <v>35044.68</v>
      </c>
      <c r="I39" s="6" t="s">
        <v>59</v>
      </c>
    </row>
    <row r="40" spans="1:9" ht="21" customHeight="1" x14ac:dyDescent="0.2">
      <c r="A40" s="3">
        <f>IFERROR(VLOOKUP(B40,'[1]DADOS (OCULTAR)'!$P$3:$R$56,3,0),"")</f>
        <v>10988301000633</v>
      </c>
      <c r="B40" s="4" t="s">
        <v>9</v>
      </c>
      <c r="C40" s="5">
        <v>1545203000126</v>
      </c>
      <c r="D40" s="6" t="s">
        <v>58</v>
      </c>
      <c r="E40" s="7">
        <v>2</v>
      </c>
      <c r="F40" s="8">
        <v>41733</v>
      </c>
      <c r="G40" s="8">
        <v>42063</v>
      </c>
      <c r="H40" s="9">
        <v>35044.68</v>
      </c>
      <c r="I40" s="6" t="s">
        <v>60</v>
      </c>
    </row>
    <row r="41" spans="1:9" ht="21" customHeight="1" x14ac:dyDescent="0.2">
      <c r="A41" s="3">
        <f>IFERROR(VLOOKUP(B41,'[1]DADOS (OCULTAR)'!$P$3:$R$56,3,0),"")</f>
        <v>10988301000633</v>
      </c>
      <c r="B41" s="4" t="s">
        <v>9</v>
      </c>
      <c r="C41" s="5">
        <v>1545203000126</v>
      </c>
      <c r="D41" s="6" t="s">
        <v>58</v>
      </c>
      <c r="E41" s="7">
        <v>3</v>
      </c>
      <c r="F41" s="8">
        <v>42065</v>
      </c>
      <c r="G41" s="8">
        <v>42766</v>
      </c>
      <c r="H41" s="9">
        <v>35044.68</v>
      </c>
      <c r="I41" s="6" t="s">
        <v>61</v>
      </c>
    </row>
    <row r="42" spans="1:9" ht="21" customHeight="1" x14ac:dyDescent="0.2">
      <c r="A42" s="3">
        <f>IFERROR(VLOOKUP(B42,'[1]DADOS (OCULTAR)'!$P$3:$R$56,3,0),"")</f>
        <v>10988301000633</v>
      </c>
      <c r="B42" s="4" t="s">
        <v>9</v>
      </c>
      <c r="C42" s="5">
        <v>1545203000126</v>
      </c>
      <c r="D42" s="6" t="s">
        <v>58</v>
      </c>
      <c r="E42" s="7">
        <v>4</v>
      </c>
      <c r="F42" s="8">
        <v>42767</v>
      </c>
      <c r="G42" s="8">
        <v>43131</v>
      </c>
      <c r="H42" s="9">
        <v>35044.68</v>
      </c>
      <c r="I42" s="6" t="s">
        <v>62</v>
      </c>
    </row>
    <row r="43" spans="1:9" ht="21" customHeight="1" x14ac:dyDescent="0.2">
      <c r="A43" s="3">
        <f>IFERROR(VLOOKUP(B43,'[1]DADOS (OCULTAR)'!$P$3:$R$56,3,0),"")</f>
        <v>10988301000633</v>
      </c>
      <c r="B43" s="4" t="s">
        <v>9</v>
      </c>
      <c r="C43" s="5">
        <v>1545203000126</v>
      </c>
      <c r="D43" s="6" t="s">
        <v>58</v>
      </c>
      <c r="E43" s="7">
        <v>5</v>
      </c>
      <c r="F43" s="10">
        <v>43132</v>
      </c>
      <c r="G43" s="10">
        <v>43496</v>
      </c>
      <c r="H43" s="9">
        <v>35044.68</v>
      </c>
      <c r="I43" s="6" t="s">
        <v>63</v>
      </c>
    </row>
    <row r="44" spans="1:9" ht="21" customHeight="1" x14ac:dyDescent="0.2">
      <c r="A44" s="3">
        <f>IFERROR(VLOOKUP(B44,'[1]DADOS (OCULTAR)'!$P$3:$R$56,3,0),"")</f>
        <v>10988301000633</v>
      </c>
      <c r="B44" s="4" t="s">
        <v>9</v>
      </c>
      <c r="C44" s="5">
        <v>1545203000126</v>
      </c>
      <c r="D44" s="6" t="s">
        <v>58</v>
      </c>
      <c r="E44" s="7">
        <v>6</v>
      </c>
      <c r="F44" s="10">
        <v>43497</v>
      </c>
      <c r="G44" s="10">
        <v>43861</v>
      </c>
      <c r="H44" s="9">
        <v>35044.68</v>
      </c>
      <c r="I44" s="6" t="s">
        <v>64</v>
      </c>
    </row>
    <row r="45" spans="1:9" ht="21" customHeight="1" x14ac:dyDescent="0.2">
      <c r="A45" s="3">
        <f>IFERROR(VLOOKUP(B45,'[1]DADOS (OCULTAR)'!$P$3:$R$56,3,0),"")</f>
        <v>10988301000633</v>
      </c>
      <c r="B45" s="4" t="s">
        <v>9</v>
      </c>
      <c r="C45" s="5">
        <v>1545203000126</v>
      </c>
      <c r="D45" s="6" t="s">
        <v>58</v>
      </c>
      <c r="E45" s="7">
        <v>7</v>
      </c>
      <c r="F45" s="10">
        <v>43862</v>
      </c>
      <c r="G45" s="10">
        <v>44256</v>
      </c>
      <c r="H45" s="9">
        <v>35044.68</v>
      </c>
      <c r="I45" s="6" t="s">
        <v>65</v>
      </c>
    </row>
    <row r="46" spans="1:9" ht="21" customHeight="1" x14ac:dyDescent="0.2">
      <c r="A46" s="3">
        <f>IFERROR(VLOOKUP(B46,'[1]DADOS (OCULTAR)'!$P$3:$R$56,3,0),"")</f>
        <v>10988301000633</v>
      </c>
      <c r="B46" s="4" t="s">
        <v>9</v>
      </c>
      <c r="C46" s="5">
        <v>10858157000106</v>
      </c>
      <c r="D46" s="6" t="s">
        <v>66</v>
      </c>
      <c r="E46" s="7">
        <v>1</v>
      </c>
      <c r="F46" s="10">
        <v>42150</v>
      </c>
      <c r="G46" s="10">
        <v>43373</v>
      </c>
      <c r="H46" s="9">
        <v>18161.52</v>
      </c>
      <c r="I46" s="6" t="s">
        <v>67</v>
      </c>
    </row>
    <row r="47" spans="1:9" ht="21" customHeight="1" x14ac:dyDescent="0.2">
      <c r="A47" s="3">
        <f>IFERROR(VLOOKUP(B47,'[1]DADOS (OCULTAR)'!$P$3:$R$56,3,0),"")</f>
        <v>10988301000633</v>
      </c>
      <c r="B47" s="4" t="s">
        <v>9</v>
      </c>
      <c r="C47" s="5">
        <v>10858157000106</v>
      </c>
      <c r="D47" s="6" t="s">
        <v>66</v>
      </c>
      <c r="E47" s="7">
        <v>2</v>
      </c>
      <c r="F47" s="10">
        <v>43397</v>
      </c>
      <c r="G47" s="10"/>
      <c r="H47" s="9">
        <v>18161.52</v>
      </c>
      <c r="I47" s="6" t="s">
        <v>68</v>
      </c>
    </row>
    <row r="48" spans="1:9" ht="21" customHeight="1" x14ac:dyDescent="0.2">
      <c r="A48" s="3">
        <f>IFERROR(VLOOKUP(B48,'[1]DADOS (OCULTAR)'!$P$3:$R$56,3,0),"")</f>
        <v>10988301000633</v>
      </c>
      <c r="B48" s="4" t="s">
        <v>9</v>
      </c>
      <c r="C48" s="5">
        <v>11735586000159</v>
      </c>
      <c r="D48" s="6" t="s">
        <v>69</v>
      </c>
      <c r="E48" s="7">
        <v>1</v>
      </c>
      <c r="F48" s="10">
        <v>43511</v>
      </c>
      <c r="G48" s="10"/>
      <c r="H48" s="9">
        <v>18794.04</v>
      </c>
      <c r="I48" s="6" t="s">
        <v>70</v>
      </c>
    </row>
    <row r="49" spans="1:9" ht="21" customHeight="1" x14ac:dyDescent="0.2">
      <c r="A49" s="3">
        <f>IFERROR(VLOOKUP(B49,'[1]DADOS (OCULTAR)'!$P$3:$R$56,3,0),"")</f>
        <v>10988301000633</v>
      </c>
      <c r="B49" s="4" t="s">
        <v>9</v>
      </c>
      <c r="C49" s="5">
        <v>11735586000159</v>
      </c>
      <c r="D49" s="6" t="s">
        <v>69</v>
      </c>
      <c r="E49" s="7">
        <v>2</v>
      </c>
      <c r="F49" s="10">
        <v>43832</v>
      </c>
      <c r="G49" s="10">
        <v>44198</v>
      </c>
      <c r="H49" s="9">
        <v>18794.04</v>
      </c>
      <c r="I49" s="6" t="s">
        <v>71</v>
      </c>
    </row>
    <row r="50" spans="1:9" ht="21" customHeight="1" x14ac:dyDescent="0.2">
      <c r="A50" s="3">
        <f>IFERROR(VLOOKUP(B50,'[1]DADOS (OCULTAR)'!$P$3:$R$56,3,0),"")</f>
        <v>10988301000633</v>
      </c>
      <c r="B50" s="4" t="s">
        <v>9</v>
      </c>
      <c r="C50" s="5">
        <v>10816775000274</v>
      </c>
      <c r="D50" s="6" t="s">
        <v>72</v>
      </c>
      <c r="E50" s="7">
        <v>1</v>
      </c>
      <c r="F50" s="10">
        <v>42006</v>
      </c>
      <c r="G50" s="10"/>
      <c r="H50" s="9">
        <v>17280</v>
      </c>
      <c r="I50" s="6" t="s">
        <v>73</v>
      </c>
    </row>
    <row r="51" spans="1:9" ht="21" customHeight="1" x14ac:dyDescent="0.2">
      <c r="A51" s="3">
        <f>IFERROR(VLOOKUP(B51,'[1]DADOS (OCULTAR)'!$P$3:$R$56,3,0),"")</f>
        <v>10988301000633</v>
      </c>
      <c r="B51" s="4" t="s">
        <v>9</v>
      </c>
      <c r="C51" s="5">
        <v>10816775000274</v>
      </c>
      <c r="D51" s="6" t="s">
        <v>72</v>
      </c>
      <c r="E51" s="7">
        <v>2</v>
      </c>
      <c r="F51" s="10">
        <v>42006</v>
      </c>
      <c r="G51" s="10"/>
      <c r="H51" s="9">
        <v>17280</v>
      </c>
      <c r="I51" s="6" t="s">
        <v>74</v>
      </c>
    </row>
    <row r="52" spans="1:9" ht="21" customHeight="1" x14ac:dyDescent="0.2">
      <c r="A52" s="3">
        <f>IFERROR(VLOOKUP(B52,'[1]DADOS (OCULTAR)'!$P$3:$R$56,3,0),"")</f>
        <v>10988301000633</v>
      </c>
      <c r="B52" s="4" t="s">
        <v>9</v>
      </c>
      <c r="C52" s="5">
        <v>10816775000274</v>
      </c>
      <c r="D52" s="6" t="s">
        <v>72</v>
      </c>
      <c r="E52" s="7">
        <v>3</v>
      </c>
      <c r="F52" s="10">
        <v>42248</v>
      </c>
      <c r="G52" s="10"/>
      <c r="H52" s="9">
        <v>17280</v>
      </c>
      <c r="I52" s="6" t="s">
        <v>75</v>
      </c>
    </row>
    <row r="53" spans="1:9" ht="21" customHeight="1" x14ac:dyDescent="0.2">
      <c r="A53" s="3">
        <f>IFERROR(VLOOKUP(B53,'[1]DADOS (OCULTAR)'!$P$3:$R$56,3,0),"")</f>
        <v>10988301000633</v>
      </c>
      <c r="B53" s="4" t="s">
        <v>9</v>
      </c>
      <c r="C53" s="5">
        <v>10229013000190</v>
      </c>
      <c r="D53" s="6" t="s">
        <v>76</v>
      </c>
      <c r="E53" s="7">
        <v>1</v>
      </c>
      <c r="F53" s="10">
        <v>41671</v>
      </c>
      <c r="G53" s="10"/>
      <c r="H53" s="9">
        <v>3195631</v>
      </c>
      <c r="I53" s="6" t="s">
        <v>77</v>
      </c>
    </row>
    <row r="54" spans="1:9" ht="21" customHeight="1" x14ac:dyDescent="0.2">
      <c r="A54" s="3">
        <f>IFERROR(VLOOKUP(B54,'[1]DADOS (OCULTAR)'!$P$3:$R$56,3,0),"")</f>
        <v>10988301000633</v>
      </c>
      <c r="B54" s="4" t="s">
        <v>9</v>
      </c>
      <c r="C54" s="5">
        <v>10229013000190</v>
      </c>
      <c r="D54" s="6" t="s">
        <v>76</v>
      </c>
      <c r="E54" s="7">
        <v>2</v>
      </c>
      <c r="F54" s="10">
        <v>41821</v>
      </c>
      <c r="G54" s="10"/>
      <c r="H54" s="9">
        <v>3195631</v>
      </c>
      <c r="I54" s="6" t="s">
        <v>78</v>
      </c>
    </row>
    <row r="55" spans="1:9" ht="21" customHeight="1" x14ac:dyDescent="0.2">
      <c r="A55" s="3">
        <f>IFERROR(VLOOKUP(B55,'[1]DADOS (OCULTAR)'!$P$3:$R$56,3,0),"")</f>
        <v>10988301000633</v>
      </c>
      <c r="B55" s="4" t="s">
        <v>9</v>
      </c>
      <c r="C55" s="5">
        <v>10229013000190</v>
      </c>
      <c r="D55" s="6" t="s">
        <v>76</v>
      </c>
      <c r="E55" s="7">
        <v>3</v>
      </c>
      <c r="F55" s="10">
        <v>42036</v>
      </c>
      <c r="G55" s="10"/>
      <c r="H55" s="9">
        <v>3195631</v>
      </c>
      <c r="I55" s="6" t="s">
        <v>79</v>
      </c>
    </row>
    <row r="56" spans="1:9" ht="21" customHeight="1" x14ac:dyDescent="0.2">
      <c r="A56" s="3">
        <f>IFERROR(VLOOKUP(B56,'[1]DADOS (OCULTAR)'!$P$3:$R$56,3,0),"")</f>
        <v>10988301000633</v>
      </c>
      <c r="B56" s="4" t="s">
        <v>9</v>
      </c>
      <c r="C56" s="5">
        <v>10229013000190</v>
      </c>
      <c r="D56" s="6" t="s">
        <v>76</v>
      </c>
      <c r="E56" s="7">
        <v>4</v>
      </c>
      <c r="F56" s="10">
        <v>42339</v>
      </c>
      <c r="G56" s="10"/>
      <c r="H56" s="9">
        <v>3195631</v>
      </c>
      <c r="I56" s="6" t="s">
        <v>80</v>
      </c>
    </row>
    <row r="57" spans="1:9" ht="21" customHeight="1" x14ac:dyDescent="0.2">
      <c r="A57" s="3">
        <f>IFERROR(VLOOKUP(B57,'[1]DADOS (OCULTAR)'!$P$3:$R$56,3,0),"")</f>
        <v>10988301000633</v>
      </c>
      <c r="B57" s="4" t="s">
        <v>9</v>
      </c>
      <c r="C57" s="5">
        <v>10229013000190</v>
      </c>
      <c r="D57" s="6" t="s">
        <v>76</v>
      </c>
      <c r="E57" s="7">
        <v>5</v>
      </c>
      <c r="F57" s="10">
        <v>42402</v>
      </c>
      <c r="G57" s="10"/>
      <c r="H57" s="9">
        <v>3195631</v>
      </c>
      <c r="I57" s="6" t="s">
        <v>81</v>
      </c>
    </row>
    <row r="58" spans="1:9" ht="21" customHeight="1" x14ac:dyDescent="0.2">
      <c r="A58" s="3">
        <f>IFERROR(VLOOKUP(B58,'[1]DADOS (OCULTAR)'!$P$3:$R$56,3,0),"")</f>
        <v>10988301000633</v>
      </c>
      <c r="B58" s="4" t="s">
        <v>9</v>
      </c>
      <c r="C58" s="5">
        <v>10229013000190</v>
      </c>
      <c r="D58" s="6" t="s">
        <v>76</v>
      </c>
      <c r="E58" s="7">
        <v>6</v>
      </c>
      <c r="F58" s="10">
        <v>42780</v>
      </c>
      <c r="G58" s="10"/>
      <c r="H58" s="9">
        <v>3195631</v>
      </c>
      <c r="I58" s="6" t="s">
        <v>82</v>
      </c>
    </row>
    <row r="59" spans="1:9" ht="21" customHeight="1" x14ac:dyDescent="0.2">
      <c r="A59" s="3">
        <f>IFERROR(VLOOKUP(B59,'[1]DADOS (OCULTAR)'!$P$3:$R$56,3,0),"")</f>
        <v>10988301000633</v>
      </c>
      <c r="B59" s="4" t="s">
        <v>9</v>
      </c>
      <c r="C59" s="5">
        <v>10229013000190</v>
      </c>
      <c r="D59" s="6" t="s">
        <v>76</v>
      </c>
      <c r="E59" s="7">
        <v>7</v>
      </c>
      <c r="F59" s="10">
        <v>43061</v>
      </c>
      <c r="G59" s="10"/>
      <c r="H59" s="9">
        <v>3195631</v>
      </c>
      <c r="I59" s="6" t="s">
        <v>83</v>
      </c>
    </row>
    <row r="60" spans="1:9" ht="21" customHeight="1" x14ac:dyDescent="0.2">
      <c r="A60" s="3">
        <f>IFERROR(VLOOKUP(B60,'[1]DADOS (OCULTAR)'!$P$3:$R$56,3,0),"")</f>
        <v>10988301000633</v>
      </c>
      <c r="B60" s="4" t="s">
        <v>9</v>
      </c>
      <c r="C60" s="5">
        <v>10229013000190</v>
      </c>
      <c r="D60" s="6" t="s">
        <v>76</v>
      </c>
      <c r="E60" s="7">
        <v>8</v>
      </c>
      <c r="F60" s="10">
        <v>43229</v>
      </c>
      <c r="G60" s="10"/>
      <c r="H60" s="9">
        <v>3195631</v>
      </c>
      <c r="I60" s="6" t="s">
        <v>84</v>
      </c>
    </row>
    <row r="61" spans="1:9" ht="21" customHeight="1" x14ac:dyDescent="0.2">
      <c r="A61" s="3">
        <f>IFERROR(VLOOKUP(B61,'[1]DADOS (OCULTAR)'!$P$3:$R$56,3,0),"")</f>
        <v>10988301000633</v>
      </c>
      <c r="B61" s="4" t="s">
        <v>9</v>
      </c>
      <c r="C61" s="5">
        <v>11343756000150</v>
      </c>
      <c r="D61" s="6" t="s">
        <v>85</v>
      </c>
      <c r="E61" s="7">
        <v>1</v>
      </c>
      <c r="F61" s="10">
        <v>42339</v>
      </c>
      <c r="G61" s="10"/>
      <c r="H61" s="9">
        <v>28800</v>
      </c>
      <c r="I61" s="6" t="s">
        <v>86</v>
      </c>
    </row>
    <row r="62" spans="1:9" ht="21" customHeight="1" x14ac:dyDescent="0.2">
      <c r="A62" s="3">
        <f>IFERROR(VLOOKUP(B62,'[1]DADOS (OCULTAR)'!$P$3:$R$56,3,0),"")</f>
        <v>10988301000633</v>
      </c>
      <c r="B62" s="4" t="s">
        <v>9</v>
      </c>
      <c r="C62" s="5">
        <v>6272575004803</v>
      </c>
      <c r="D62" s="6" t="s">
        <v>87</v>
      </c>
      <c r="E62" s="7">
        <v>1</v>
      </c>
      <c r="F62" s="10">
        <v>42156</v>
      </c>
      <c r="G62" s="10">
        <v>42612</v>
      </c>
      <c r="H62" s="9">
        <v>480854.52</v>
      </c>
      <c r="I62" s="6" t="s">
        <v>88</v>
      </c>
    </row>
    <row r="63" spans="1:9" ht="21" customHeight="1" x14ac:dyDescent="0.2">
      <c r="A63" s="3">
        <f>IFERROR(VLOOKUP(B63,'[1]DADOS (OCULTAR)'!$P$3:$R$56,3,0),"")</f>
        <v>10988301000633</v>
      </c>
      <c r="B63" s="4" t="s">
        <v>9</v>
      </c>
      <c r="C63" s="5">
        <v>6272575004803</v>
      </c>
      <c r="D63" s="6" t="s">
        <v>87</v>
      </c>
      <c r="E63" s="7">
        <v>2</v>
      </c>
      <c r="F63" s="10">
        <v>42614</v>
      </c>
      <c r="G63" s="10">
        <v>43008</v>
      </c>
      <c r="H63" s="9">
        <v>480854.52</v>
      </c>
      <c r="I63" s="6" t="s">
        <v>89</v>
      </c>
    </row>
    <row r="64" spans="1:9" ht="21" customHeight="1" x14ac:dyDescent="0.2">
      <c r="A64" s="3">
        <f>IFERROR(VLOOKUP(B64,'[1]DADOS (OCULTAR)'!$P$3:$R$56,3,0),"")</f>
        <v>10988301000633</v>
      </c>
      <c r="B64" s="4" t="s">
        <v>9</v>
      </c>
      <c r="C64" s="5">
        <v>6272575004803</v>
      </c>
      <c r="D64" s="6" t="s">
        <v>87</v>
      </c>
      <c r="E64" s="7">
        <v>3</v>
      </c>
      <c r="F64" s="10">
        <v>43010</v>
      </c>
      <c r="G64" s="10"/>
      <c r="H64" s="9">
        <v>480854.52</v>
      </c>
      <c r="I64" s="6" t="s">
        <v>90</v>
      </c>
    </row>
    <row r="65" spans="1:9" ht="21" customHeight="1" x14ac:dyDescent="0.2">
      <c r="A65" s="3">
        <f>IFERROR(VLOOKUP(B65,'[1]DADOS (OCULTAR)'!$P$3:$R$56,3,0),"")</f>
        <v>10988301000633</v>
      </c>
      <c r="B65" s="4" t="s">
        <v>9</v>
      </c>
      <c r="C65" s="5">
        <v>13409775000329</v>
      </c>
      <c r="D65" s="6" t="s">
        <v>91</v>
      </c>
      <c r="E65" s="7">
        <v>1</v>
      </c>
      <c r="F65" s="10">
        <v>43374</v>
      </c>
      <c r="G65" s="10"/>
      <c r="H65" s="9">
        <v>6644.16</v>
      </c>
      <c r="I65" s="6" t="s">
        <v>92</v>
      </c>
    </row>
    <row r="66" spans="1:9" ht="21" customHeight="1" x14ac:dyDescent="0.2">
      <c r="A66" s="3">
        <f>IFERROR(VLOOKUP(B66,'[1]DADOS (OCULTAR)'!$P$3:$R$56,3,0),"")</f>
        <v>10988301000633</v>
      </c>
      <c r="B66" s="4" t="s">
        <v>9</v>
      </c>
      <c r="C66" s="5">
        <v>13409775000329</v>
      </c>
      <c r="D66" s="6" t="s">
        <v>91</v>
      </c>
      <c r="E66" s="7">
        <v>2</v>
      </c>
      <c r="F66" s="10">
        <v>43719</v>
      </c>
      <c r="G66" s="10">
        <v>44085</v>
      </c>
      <c r="H66" s="9">
        <v>6644.16</v>
      </c>
      <c r="I66" s="6" t="s">
        <v>93</v>
      </c>
    </row>
    <row r="67" spans="1:9" ht="21" customHeight="1" x14ac:dyDescent="0.2">
      <c r="A67" s="3">
        <f>IFERROR(VLOOKUP(B67,'[1]DADOS (OCULTAR)'!$P$3:$R$56,3,0),"")</f>
        <v>10988301000633</v>
      </c>
      <c r="B67" s="4" t="s">
        <v>9</v>
      </c>
      <c r="C67" s="5">
        <v>27814653000160</v>
      </c>
      <c r="D67" s="6" t="s">
        <v>94</v>
      </c>
      <c r="E67" s="7">
        <v>1</v>
      </c>
      <c r="F67" s="10">
        <v>43743</v>
      </c>
      <c r="G67" s="10">
        <v>43951</v>
      </c>
      <c r="H67" s="9">
        <v>5423426</v>
      </c>
      <c r="I67" s="6" t="s">
        <v>95</v>
      </c>
    </row>
    <row r="68" spans="1:9" ht="21" customHeight="1" x14ac:dyDescent="0.2">
      <c r="A68" s="3">
        <f>IFERROR(VLOOKUP(B68,'[1]DADOS (OCULTAR)'!$P$3:$R$56,3,0),"")</f>
        <v>10988301000633</v>
      </c>
      <c r="B68" s="4" t="s">
        <v>9</v>
      </c>
      <c r="C68" s="5">
        <v>27814653000160</v>
      </c>
      <c r="D68" s="6" t="s">
        <v>94</v>
      </c>
      <c r="E68" s="7">
        <v>2</v>
      </c>
      <c r="F68" s="10">
        <v>43955</v>
      </c>
      <c r="G68" s="10">
        <v>44320</v>
      </c>
      <c r="H68" s="9">
        <v>5423426</v>
      </c>
      <c r="I68" s="6" t="s">
        <v>96</v>
      </c>
    </row>
    <row r="69" spans="1:9" ht="21" customHeight="1" x14ac:dyDescent="0.2">
      <c r="A69" s="3">
        <f>IFERROR(VLOOKUP(B69,'[1]DADOS (OCULTAR)'!$P$3:$R$56,3,0),"")</f>
        <v>10988301000633</v>
      </c>
      <c r="B69" s="4" t="s">
        <v>9</v>
      </c>
      <c r="C69" s="5">
        <v>15472630000136</v>
      </c>
      <c r="D69" s="6" t="s">
        <v>97</v>
      </c>
      <c r="E69" s="7">
        <v>1</v>
      </c>
      <c r="F69" s="10">
        <v>41788</v>
      </c>
      <c r="G69" s="10"/>
      <c r="H69" s="9">
        <v>24000</v>
      </c>
      <c r="I69" s="6" t="s">
        <v>98</v>
      </c>
    </row>
    <row r="70" spans="1:9" ht="21" customHeight="1" x14ac:dyDescent="0.2">
      <c r="A70" s="3">
        <f>IFERROR(VLOOKUP(B70,'[1]DADOS (OCULTAR)'!$P$3:$R$56,3,0),"")</f>
        <v>10988301000633</v>
      </c>
      <c r="B70" s="4" t="s">
        <v>9</v>
      </c>
      <c r="C70" s="5">
        <v>15472630000136</v>
      </c>
      <c r="D70" s="6" t="s">
        <v>97</v>
      </c>
      <c r="E70" s="7">
        <v>2</v>
      </c>
      <c r="F70" s="10">
        <v>42153</v>
      </c>
      <c r="G70" s="10"/>
      <c r="H70" s="9">
        <v>24000</v>
      </c>
      <c r="I70" s="6" t="s">
        <v>99</v>
      </c>
    </row>
    <row r="71" spans="1:9" ht="21" customHeight="1" x14ac:dyDescent="0.2">
      <c r="A71" s="3">
        <f>IFERROR(VLOOKUP(B71,'[1]DADOS (OCULTAR)'!$P$3:$R$56,3,0),"")</f>
        <v>10988301000633</v>
      </c>
      <c r="B71" s="4" t="s">
        <v>9</v>
      </c>
      <c r="C71" s="5">
        <v>15472630000136</v>
      </c>
      <c r="D71" s="6" t="s">
        <v>97</v>
      </c>
      <c r="E71" s="7" t="s">
        <v>100</v>
      </c>
      <c r="F71" s="10">
        <v>43626</v>
      </c>
      <c r="G71" s="10">
        <v>43992</v>
      </c>
      <c r="H71" s="9">
        <v>24000</v>
      </c>
      <c r="I71" s="6" t="s">
        <v>101</v>
      </c>
    </row>
    <row r="72" spans="1:9" ht="21" customHeight="1" x14ac:dyDescent="0.2">
      <c r="A72" s="3">
        <f>IFERROR(VLOOKUP(B72,'[1]DADOS (OCULTAR)'!$P$3:$R$56,3,0),"")</f>
        <v>10988301000633</v>
      </c>
      <c r="B72" s="4" t="s">
        <v>9</v>
      </c>
      <c r="C72" s="5">
        <v>1141468000169</v>
      </c>
      <c r="D72" s="6" t="s">
        <v>102</v>
      </c>
      <c r="E72" s="7">
        <v>1</v>
      </c>
      <c r="F72" s="10">
        <v>43196</v>
      </c>
      <c r="G72" s="10"/>
      <c r="H72" s="9">
        <v>6561.12</v>
      </c>
      <c r="I72" s="6" t="s">
        <v>103</v>
      </c>
    </row>
    <row r="73" spans="1:9" ht="21" customHeight="1" x14ac:dyDescent="0.2">
      <c r="A73" s="3">
        <f>IFERROR(VLOOKUP(B73,'[1]DADOS (OCULTAR)'!$P$3:$R$56,3,0),"")</f>
        <v>10988301000633</v>
      </c>
      <c r="B73" s="4" t="s">
        <v>9</v>
      </c>
      <c r="C73" s="5">
        <v>1141468000169</v>
      </c>
      <c r="D73" s="6" t="s">
        <v>102</v>
      </c>
      <c r="E73" s="7">
        <v>2</v>
      </c>
      <c r="F73" s="10">
        <v>43647</v>
      </c>
      <c r="G73" s="10"/>
      <c r="H73" s="9">
        <v>6561.12</v>
      </c>
      <c r="I73" s="6" t="s">
        <v>104</v>
      </c>
    </row>
    <row r="74" spans="1:9" ht="21" customHeight="1" x14ac:dyDescent="0.2">
      <c r="A74" s="3">
        <f>IFERROR(VLOOKUP(B74,'[1]DADOS (OCULTAR)'!$P$3:$R$56,3,0),"")</f>
        <v>10988301000633</v>
      </c>
      <c r="B74" s="4" t="s">
        <v>9</v>
      </c>
      <c r="C74" s="5">
        <v>92306257000780</v>
      </c>
      <c r="D74" s="6" t="s">
        <v>105</v>
      </c>
      <c r="E74" s="7">
        <v>1</v>
      </c>
      <c r="F74" s="10">
        <v>41244</v>
      </c>
      <c r="G74" s="10"/>
      <c r="H74" s="9">
        <v>440581.8</v>
      </c>
      <c r="I74" s="6" t="s">
        <v>106</v>
      </c>
    </row>
    <row r="75" spans="1:9" ht="21" customHeight="1" x14ac:dyDescent="0.2">
      <c r="A75" s="3">
        <f>IFERROR(VLOOKUP(B75,'[1]DADOS (OCULTAR)'!$P$3:$R$56,3,0),"")</f>
        <v>10988301000633</v>
      </c>
      <c r="B75" s="4" t="s">
        <v>9</v>
      </c>
      <c r="C75" s="5">
        <v>92306257000780</v>
      </c>
      <c r="D75" s="6" t="s">
        <v>105</v>
      </c>
      <c r="E75" s="7">
        <v>2</v>
      </c>
      <c r="F75" s="10">
        <v>41541</v>
      </c>
      <c r="G75" s="10"/>
      <c r="H75" s="9">
        <v>440581.8</v>
      </c>
      <c r="I75" s="6" t="s">
        <v>107</v>
      </c>
    </row>
    <row r="76" spans="1:9" ht="21" customHeight="1" x14ac:dyDescent="0.2">
      <c r="A76" s="3">
        <f>IFERROR(VLOOKUP(B76,'[1]DADOS (OCULTAR)'!$P$3:$R$56,3,0),"")</f>
        <v>10988301000633</v>
      </c>
      <c r="B76" s="4" t="s">
        <v>9</v>
      </c>
      <c r="C76" s="5">
        <v>92306257000780</v>
      </c>
      <c r="D76" s="6" t="s">
        <v>105</v>
      </c>
      <c r="E76" s="7">
        <v>3</v>
      </c>
      <c r="F76" s="10">
        <v>42013</v>
      </c>
      <c r="G76" s="10"/>
      <c r="H76" s="9">
        <v>440581.8</v>
      </c>
      <c r="I76" s="6" t="s">
        <v>108</v>
      </c>
    </row>
    <row r="77" spans="1:9" ht="21" customHeight="1" x14ac:dyDescent="0.2">
      <c r="A77" s="3">
        <f>IFERROR(VLOOKUP(B77,'[1]DADOS (OCULTAR)'!$P$3:$R$56,3,0),"")</f>
        <v>10988301000633</v>
      </c>
      <c r="B77" s="4" t="s">
        <v>9</v>
      </c>
      <c r="C77" s="5">
        <v>92306257000780</v>
      </c>
      <c r="D77" s="6" t="s">
        <v>105</v>
      </c>
      <c r="E77" s="7">
        <v>4</v>
      </c>
      <c r="F77" s="10">
        <v>43067</v>
      </c>
      <c r="G77" s="10"/>
      <c r="H77" s="9">
        <v>440581.8</v>
      </c>
      <c r="I77" s="6" t="s">
        <v>109</v>
      </c>
    </row>
    <row r="78" spans="1:9" ht="21" customHeight="1" x14ac:dyDescent="0.2">
      <c r="A78" s="3">
        <f>IFERROR(VLOOKUP(B78,'[1]DADOS (OCULTAR)'!$P$3:$R$56,3,0),"")</f>
        <v>10988301000633</v>
      </c>
      <c r="B78" s="4" t="s">
        <v>9</v>
      </c>
      <c r="C78" s="5">
        <v>92306257000780</v>
      </c>
      <c r="D78" s="6" t="s">
        <v>105</v>
      </c>
      <c r="E78" s="7">
        <v>5</v>
      </c>
      <c r="F78" s="10">
        <v>43710</v>
      </c>
      <c r="G78" s="10"/>
      <c r="H78" s="9">
        <v>440581.8</v>
      </c>
      <c r="I78" s="6" t="s">
        <v>110</v>
      </c>
    </row>
    <row r="79" spans="1:9" ht="21" customHeight="1" x14ac:dyDescent="0.2">
      <c r="A79" s="3">
        <f>IFERROR(VLOOKUP(B79,'[1]DADOS (OCULTAR)'!$P$3:$R$56,3,0),"")</f>
        <v>10988301000633</v>
      </c>
      <c r="B79" s="4" t="s">
        <v>9</v>
      </c>
      <c r="C79" s="5">
        <v>92306257000780</v>
      </c>
      <c r="D79" s="6" t="s">
        <v>105</v>
      </c>
      <c r="E79" s="7">
        <v>6</v>
      </c>
      <c r="F79" s="10">
        <v>43818</v>
      </c>
      <c r="G79" s="10">
        <v>44184</v>
      </c>
      <c r="H79" s="9">
        <v>440581.8</v>
      </c>
      <c r="I79" s="6" t="s">
        <v>111</v>
      </c>
    </row>
    <row r="80" spans="1:9" ht="21" customHeight="1" x14ac:dyDescent="0.2">
      <c r="A80" s="3">
        <f>IFERROR(VLOOKUP(B80,'[1]DADOS (OCULTAR)'!$P$3:$R$56,3,0),"")</f>
        <v>10988301000633</v>
      </c>
      <c r="B80" s="4" t="s">
        <v>9</v>
      </c>
      <c r="C80" s="5">
        <v>8084394000115</v>
      </c>
      <c r="D80" s="6" t="s">
        <v>112</v>
      </c>
      <c r="E80" s="7">
        <v>1</v>
      </c>
      <c r="F80" s="10">
        <v>43013</v>
      </c>
      <c r="G80" s="10"/>
      <c r="H80" s="9">
        <v>1845207.9</v>
      </c>
      <c r="I80" s="6" t="s">
        <v>113</v>
      </c>
    </row>
    <row r="81" spans="1:9" ht="21" customHeight="1" x14ac:dyDescent="0.2">
      <c r="A81" s="3">
        <f>IFERROR(VLOOKUP(B81,'[1]DADOS (OCULTAR)'!$P$3:$R$56,3,0),"")</f>
        <v>10988301000633</v>
      </c>
      <c r="B81" s="4" t="s">
        <v>9</v>
      </c>
      <c r="C81" s="5">
        <v>8084394000115</v>
      </c>
      <c r="D81" s="6" t="s">
        <v>112</v>
      </c>
      <c r="E81" s="7">
        <v>2</v>
      </c>
      <c r="F81" s="10">
        <v>43399</v>
      </c>
      <c r="G81" s="10">
        <v>43646</v>
      </c>
      <c r="H81" s="9">
        <v>1845207.9</v>
      </c>
      <c r="I81" s="6" t="s">
        <v>114</v>
      </c>
    </row>
    <row r="82" spans="1:9" ht="21" customHeight="1" x14ac:dyDescent="0.2">
      <c r="A82" s="3">
        <f>IFERROR(VLOOKUP(B82,'[1]DADOS (OCULTAR)'!$P$3:$R$56,3,0),"")</f>
        <v>10988301000633</v>
      </c>
      <c r="B82" s="4" t="s">
        <v>9</v>
      </c>
      <c r="C82" s="5">
        <v>8084394000115</v>
      </c>
      <c r="D82" s="6" t="s">
        <v>112</v>
      </c>
      <c r="E82" s="7">
        <v>3</v>
      </c>
      <c r="F82" s="10">
        <v>43677</v>
      </c>
      <c r="G82" s="10">
        <v>44043</v>
      </c>
      <c r="H82" s="9">
        <v>1845207.9</v>
      </c>
      <c r="I82" s="6" t="s">
        <v>115</v>
      </c>
    </row>
    <row r="83" spans="1:9" ht="21" customHeight="1" x14ac:dyDescent="0.2">
      <c r="A83" s="3">
        <f>IFERROR(VLOOKUP(B83,'[1]DADOS (OCULTAR)'!$P$3:$R$56,3,0),"")</f>
        <v>10988301000633</v>
      </c>
      <c r="B83" s="4" t="s">
        <v>9</v>
      </c>
      <c r="C83" s="5">
        <v>2512303000119</v>
      </c>
      <c r="D83" s="6" t="s">
        <v>116</v>
      </c>
      <c r="E83" s="7">
        <v>1</v>
      </c>
      <c r="F83" s="10">
        <v>40818</v>
      </c>
      <c r="G83" s="10"/>
      <c r="H83" s="9">
        <v>152928</v>
      </c>
      <c r="I83" s="6" t="s">
        <v>117</v>
      </c>
    </row>
    <row r="84" spans="1:9" ht="21" customHeight="1" x14ac:dyDescent="0.2">
      <c r="A84" s="3">
        <f>IFERROR(VLOOKUP(B84,'[1]DADOS (OCULTAR)'!$P$3:$R$56,3,0),"")</f>
        <v>10988301000633</v>
      </c>
      <c r="B84" s="4" t="s">
        <v>9</v>
      </c>
      <c r="C84" s="5">
        <v>2512303000119</v>
      </c>
      <c r="D84" s="6" t="s">
        <v>116</v>
      </c>
      <c r="E84" s="7">
        <v>2</v>
      </c>
      <c r="F84" s="10">
        <v>41244</v>
      </c>
      <c r="G84" s="10"/>
      <c r="H84" s="9">
        <v>152928</v>
      </c>
      <c r="I84" s="6" t="s">
        <v>118</v>
      </c>
    </row>
    <row r="85" spans="1:9" ht="21" customHeight="1" x14ac:dyDescent="0.2">
      <c r="A85" s="3">
        <f>IFERROR(VLOOKUP(B85,'[1]DADOS (OCULTAR)'!$P$3:$R$56,3,0),"")</f>
        <v>10988301000633</v>
      </c>
      <c r="B85" s="4" t="s">
        <v>9</v>
      </c>
      <c r="C85" s="5">
        <v>2512303000119</v>
      </c>
      <c r="D85" s="6" t="s">
        <v>116</v>
      </c>
      <c r="E85" s="7">
        <v>3</v>
      </c>
      <c r="F85" s="10">
        <v>41244</v>
      </c>
      <c r="G85" s="10"/>
      <c r="H85" s="9">
        <v>152928</v>
      </c>
      <c r="I85" s="6" t="s">
        <v>119</v>
      </c>
    </row>
    <row r="86" spans="1:9" ht="21" customHeight="1" x14ac:dyDescent="0.2">
      <c r="A86" s="3">
        <f>IFERROR(VLOOKUP(B86,'[1]DADOS (OCULTAR)'!$P$3:$R$56,3,0),"")</f>
        <v>10988301000633</v>
      </c>
      <c r="B86" s="4" t="s">
        <v>9</v>
      </c>
      <c r="C86" s="5">
        <v>2512303000119</v>
      </c>
      <c r="D86" s="6" t="s">
        <v>116</v>
      </c>
      <c r="E86" s="7">
        <v>4</v>
      </c>
      <c r="F86" s="10">
        <v>41640</v>
      </c>
      <c r="G86" s="10"/>
      <c r="H86" s="9">
        <v>152928</v>
      </c>
      <c r="I86" s="6" t="s">
        <v>120</v>
      </c>
    </row>
    <row r="87" spans="1:9" ht="21" customHeight="1" x14ac:dyDescent="0.2">
      <c r="A87" s="3">
        <f>IFERROR(VLOOKUP(B87,'[1]DADOS (OCULTAR)'!$P$3:$R$56,3,0),"")</f>
        <v>10988301000633</v>
      </c>
      <c r="B87" s="4" t="s">
        <v>9</v>
      </c>
      <c r="C87" s="5">
        <v>2512303000119</v>
      </c>
      <c r="D87" s="6" t="s">
        <v>116</v>
      </c>
      <c r="E87" s="7">
        <v>5</v>
      </c>
      <c r="F87" s="10">
        <v>42036</v>
      </c>
      <c r="G87" s="10"/>
      <c r="H87" s="9">
        <v>152928</v>
      </c>
      <c r="I87" s="6" t="s">
        <v>121</v>
      </c>
    </row>
    <row r="88" spans="1:9" ht="21" customHeight="1" x14ac:dyDescent="0.2">
      <c r="A88" s="3">
        <f>IFERROR(VLOOKUP(B88,'[1]DADOS (OCULTAR)'!$P$3:$R$56,3,0),"")</f>
        <v>10988301000633</v>
      </c>
      <c r="B88" s="4" t="s">
        <v>9</v>
      </c>
      <c r="C88" s="5">
        <v>2512303000119</v>
      </c>
      <c r="D88" s="6" t="s">
        <v>116</v>
      </c>
      <c r="E88" s="7">
        <v>6</v>
      </c>
      <c r="F88" s="10">
        <v>42371</v>
      </c>
      <c r="G88" s="10"/>
      <c r="H88" s="9">
        <v>152928</v>
      </c>
      <c r="I88" s="6" t="s">
        <v>122</v>
      </c>
    </row>
    <row r="89" spans="1:9" ht="21" customHeight="1" x14ac:dyDescent="0.2">
      <c r="A89" s="3">
        <f>IFERROR(VLOOKUP(B89,'[1]DADOS (OCULTAR)'!$P$3:$R$56,3,0),"")</f>
        <v>10988301000633</v>
      </c>
      <c r="B89" s="4" t="s">
        <v>9</v>
      </c>
      <c r="C89" s="5">
        <v>2512303000119</v>
      </c>
      <c r="D89" s="6" t="s">
        <v>116</v>
      </c>
      <c r="E89" s="7">
        <v>7</v>
      </c>
      <c r="F89" s="10">
        <v>43191</v>
      </c>
      <c r="G89" s="10"/>
      <c r="H89" s="9">
        <v>152928</v>
      </c>
      <c r="I89" s="6" t="s">
        <v>123</v>
      </c>
    </row>
    <row r="90" spans="1:9" ht="21" customHeight="1" x14ac:dyDescent="0.2">
      <c r="A90" s="3">
        <f>IFERROR(VLOOKUP(B90,'[1]DADOS (OCULTAR)'!$P$3:$R$56,3,0),"")</f>
        <v>10988301000633</v>
      </c>
      <c r="B90" s="4" t="s">
        <v>9</v>
      </c>
      <c r="C90" s="5">
        <v>58921792000117</v>
      </c>
      <c r="D90" s="6" t="s">
        <v>124</v>
      </c>
      <c r="E90" s="7">
        <v>1</v>
      </c>
      <c r="F90" s="10">
        <v>42795</v>
      </c>
      <c r="G90" s="10">
        <v>43159</v>
      </c>
      <c r="H90" s="9">
        <v>33381.120000000003</v>
      </c>
      <c r="I90" s="6" t="s">
        <v>125</v>
      </c>
    </row>
    <row r="91" spans="1:9" ht="21" customHeight="1" x14ac:dyDescent="0.2">
      <c r="A91" s="3">
        <f>IFERROR(VLOOKUP(B91,'[1]DADOS (OCULTAR)'!$P$3:$R$56,3,0),"")</f>
        <v>10988301000633</v>
      </c>
      <c r="B91" s="4" t="s">
        <v>9</v>
      </c>
      <c r="C91" s="5">
        <v>58921792000117</v>
      </c>
      <c r="D91" s="6" t="s">
        <v>124</v>
      </c>
      <c r="E91" s="7">
        <v>2</v>
      </c>
      <c r="F91" s="10">
        <v>43146</v>
      </c>
      <c r="G91" s="10">
        <v>43524</v>
      </c>
      <c r="H91" s="9">
        <v>33381.120000000003</v>
      </c>
      <c r="I91" s="6" t="s">
        <v>126</v>
      </c>
    </row>
    <row r="92" spans="1:9" ht="21" customHeight="1" x14ac:dyDescent="0.2">
      <c r="A92" s="3">
        <f>IFERROR(VLOOKUP(B92,'[1]DADOS (OCULTAR)'!$P$3:$R$56,3,0),"")</f>
        <v>10988301000633</v>
      </c>
      <c r="B92" s="4" t="s">
        <v>9</v>
      </c>
      <c r="C92" s="5">
        <v>58921792000117</v>
      </c>
      <c r="D92" s="6" t="s">
        <v>124</v>
      </c>
      <c r="E92" s="7">
        <v>3</v>
      </c>
      <c r="F92" s="10">
        <v>43511</v>
      </c>
      <c r="G92" s="10">
        <v>43889</v>
      </c>
      <c r="H92" s="9">
        <v>33381.120000000003</v>
      </c>
      <c r="I92" s="6" t="s">
        <v>127</v>
      </c>
    </row>
    <row r="93" spans="1:9" ht="21" customHeight="1" x14ac:dyDescent="0.2">
      <c r="A93" s="3">
        <f>IFERROR(VLOOKUP(B93,'[1]DADOS (OCULTAR)'!$P$3:$R$56,3,0),"")</f>
        <v>10988301000633</v>
      </c>
      <c r="B93" s="4" t="s">
        <v>9</v>
      </c>
      <c r="C93" s="5">
        <v>58921792000117</v>
      </c>
      <c r="D93" s="6" t="s">
        <v>124</v>
      </c>
      <c r="E93" s="7">
        <v>4</v>
      </c>
      <c r="F93" s="10">
        <v>43934</v>
      </c>
      <c r="G93" s="10">
        <v>44299</v>
      </c>
      <c r="H93" s="9">
        <v>33381.120000000003</v>
      </c>
      <c r="I93" s="6" t="s">
        <v>128</v>
      </c>
    </row>
    <row r="94" spans="1:9" ht="21" customHeight="1" x14ac:dyDescent="0.2">
      <c r="A94" s="3">
        <f>IFERROR(VLOOKUP(B94,'[1]DADOS (OCULTAR)'!$P$3:$R$56,3,0),"")</f>
        <v>10988301000633</v>
      </c>
      <c r="B94" s="4" t="s">
        <v>9</v>
      </c>
      <c r="C94" s="5">
        <v>7146768000117</v>
      </c>
      <c r="D94" s="6" t="s">
        <v>129</v>
      </c>
      <c r="E94" s="7">
        <v>1</v>
      </c>
      <c r="F94" s="10">
        <v>42801</v>
      </c>
      <c r="G94" s="10">
        <v>43165</v>
      </c>
      <c r="H94" s="9">
        <v>61752</v>
      </c>
      <c r="I94" s="6" t="s">
        <v>130</v>
      </c>
    </row>
    <row r="95" spans="1:9" ht="21" customHeight="1" x14ac:dyDescent="0.2">
      <c r="A95" s="3">
        <f>IFERROR(VLOOKUP(B95,'[1]DADOS (OCULTAR)'!$P$3:$R$56,3,0),"")</f>
        <v>10988301000633</v>
      </c>
      <c r="B95" s="4" t="s">
        <v>9</v>
      </c>
      <c r="C95" s="5">
        <v>7146768000117</v>
      </c>
      <c r="D95" s="6" t="s">
        <v>129</v>
      </c>
      <c r="E95" s="7">
        <v>2</v>
      </c>
      <c r="F95" s="10">
        <v>43164</v>
      </c>
      <c r="G95" s="10"/>
      <c r="H95" s="9">
        <v>61752</v>
      </c>
      <c r="I95" s="6" t="s">
        <v>131</v>
      </c>
    </row>
    <row r="96" spans="1:9" ht="21" customHeight="1" x14ac:dyDescent="0.2">
      <c r="A96" s="3">
        <f>IFERROR(VLOOKUP(B96,'[1]DADOS (OCULTAR)'!$P$3:$R$56,3,0),"")</f>
        <v>10988301000633</v>
      </c>
      <c r="B96" s="4" t="s">
        <v>9</v>
      </c>
      <c r="C96" s="5">
        <v>7146768000117</v>
      </c>
      <c r="D96" s="6" t="s">
        <v>129</v>
      </c>
      <c r="E96" s="7">
        <v>3</v>
      </c>
      <c r="F96" s="10">
        <v>43195</v>
      </c>
      <c r="G96" s="10"/>
      <c r="H96" s="9">
        <v>61752</v>
      </c>
      <c r="I96" s="6" t="s">
        <v>132</v>
      </c>
    </row>
    <row r="97" spans="1:9" ht="21" customHeight="1" x14ac:dyDescent="0.2">
      <c r="A97" s="3">
        <f>IFERROR(VLOOKUP(B97,'[1]DADOS (OCULTAR)'!$P$3:$R$56,3,0),"")</f>
        <v>10988301000633</v>
      </c>
      <c r="B97" s="4" t="s">
        <v>9</v>
      </c>
      <c r="C97" s="5">
        <v>7146768000117</v>
      </c>
      <c r="D97" s="6" t="s">
        <v>129</v>
      </c>
      <c r="E97" s="7">
        <v>4</v>
      </c>
      <c r="F97" s="10">
        <v>43525</v>
      </c>
      <c r="G97" s="10">
        <v>43889</v>
      </c>
      <c r="H97" s="9">
        <v>61752</v>
      </c>
      <c r="I97" s="6" t="s">
        <v>133</v>
      </c>
    </row>
    <row r="98" spans="1:9" ht="21" customHeight="1" x14ac:dyDescent="0.2">
      <c r="A98" s="3">
        <f>IFERROR(VLOOKUP(B98,'[1]DADOS (OCULTAR)'!$P$3:$R$56,3,0),"")</f>
        <v>10988301000633</v>
      </c>
      <c r="B98" s="4" t="s">
        <v>9</v>
      </c>
      <c r="C98" s="5">
        <v>7146768000117</v>
      </c>
      <c r="D98" s="6" t="s">
        <v>129</v>
      </c>
      <c r="E98" s="7">
        <v>5</v>
      </c>
      <c r="F98" s="10">
        <v>43896</v>
      </c>
      <c r="G98" s="10">
        <v>44261</v>
      </c>
      <c r="H98" s="9">
        <v>61752</v>
      </c>
      <c r="I98" s="6" t="s">
        <v>134</v>
      </c>
    </row>
    <row r="99" spans="1:9" ht="21" customHeight="1" x14ac:dyDescent="0.2">
      <c r="A99" s="3">
        <f>IFERROR(VLOOKUP(B99,'[1]DADOS (OCULTAR)'!$P$3:$R$56,3,0),"")</f>
        <v>10988301000633</v>
      </c>
      <c r="B99" s="4" t="s">
        <v>9</v>
      </c>
      <c r="C99" s="5">
        <v>1449930000785</v>
      </c>
      <c r="D99" s="6" t="s">
        <v>135</v>
      </c>
      <c r="E99" s="7">
        <v>1</v>
      </c>
      <c r="F99" s="10">
        <v>43344</v>
      </c>
      <c r="G99" s="10">
        <v>43708</v>
      </c>
      <c r="H99" s="9">
        <v>654005.76000000001</v>
      </c>
      <c r="I99" s="6" t="s">
        <v>136</v>
      </c>
    </row>
    <row r="100" spans="1:9" ht="21" customHeight="1" x14ac:dyDescent="0.2">
      <c r="A100" s="3">
        <f>IFERROR(VLOOKUP(B100,'[1]DADOS (OCULTAR)'!$P$3:$R$56,3,0),"")</f>
        <v>10988301000633</v>
      </c>
      <c r="B100" s="4" t="s">
        <v>9</v>
      </c>
      <c r="C100" s="5">
        <v>1449930000785</v>
      </c>
      <c r="D100" s="6" t="s">
        <v>135</v>
      </c>
      <c r="E100" s="7">
        <v>2</v>
      </c>
      <c r="F100" s="10">
        <v>43709</v>
      </c>
      <c r="G100" s="10">
        <v>44074</v>
      </c>
      <c r="H100" s="9">
        <v>654005.76000000001</v>
      </c>
      <c r="I100" s="6" t="s">
        <v>137</v>
      </c>
    </row>
    <row r="101" spans="1:9" ht="21" customHeight="1" x14ac:dyDescent="0.2">
      <c r="A101" s="3">
        <f>IFERROR(VLOOKUP(B101,'[1]DADOS (OCULTAR)'!$P$3:$R$56,3,0),"")</f>
        <v>10988301000633</v>
      </c>
      <c r="B101" s="4" t="s">
        <v>9</v>
      </c>
      <c r="C101" s="5">
        <v>16783034000130</v>
      </c>
      <c r="D101" s="6" t="s">
        <v>138</v>
      </c>
      <c r="E101" s="7">
        <v>1</v>
      </c>
      <c r="F101" s="10">
        <v>41183</v>
      </c>
      <c r="G101" s="10"/>
      <c r="H101" s="9">
        <v>32292</v>
      </c>
      <c r="I101" s="6" t="s">
        <v>139</v>
      </c>
    </row>
    <row r="102" spans="1:9" ht="21" customHeight="1" x14ac:dyDescent="0.2">
      <c r="A102" s="3">
        <f>IFERROR(VLOOKUP(B102,'[1]DADOS (OCULTAR)'!$P$3:$R$56,3,0),"")</f>
        <v>10988301000633</v>
      </c>
      <c r="B102" s="4" t="s">
        <v>9</v>
      </c>
      <c r="C102" s="5">
        <v>16783034000130</v>
      </c>
      <c r="D102" s="6" t="s">
        <v>138</v>
      </c>
      <c r="E102" s="7">
        <v>2</v>
      </c>
      <c r="F102" s="10">
        <v>42156</v>
      </c>
      <c r="G102" s="10">
        <v>42521</v>
      </c>
      <c r="H102" s="9">
        <v>32292</v>
      </c>
      <c r="I102" s="6" t="s">
        <v>140</v>
      </c>
    </row>
    <row r="103" spans="1:9" ht="21" customHeight="1" x14ac:dyDescent="0.2">
      <c r="A103" s="3">
        <f>IFERROR(VLOOKUP(B103,'[1]DADOS (OCULTAR)'!$P$3:$R$56,3,0),"")</f>
        <v>10988301000633</v>
      </c>
      <c r="B103" s="4" t="s">
        <v>9</v>
      </c>
      <c r="C103" s="5">
        <v>16783034000130</v>
      </c>
      <c r="D103" s="6" t="s">
        <v>138</v>
      </c>
      <c r="E103" s="7">
        <v>3</v>
      </c>
      <c r="F103" s="10">
        <v>43556</v>
      </c>
      <c r="G103" s="10">
        <v>43920</v>
      </c>
      <c r="H103" s="9">
        <v>32292</v>
      </c>
      <c r="I103" s="6" t="s">
        <v>141</v>
      </c>
    </row>
    <row r="104" spans="1:9" ht="21" customHeight="1" x14ac:dyDescent="0.2">
      <c r="A104" s="3">
        <f>IFERROR(VLOOKUP(B104,'[1]DADOS (OCULTAR)'!$P$3:$R$56,3,0),"")</f>
        <v>10988301000633</v>
      </c>
      <c r="B104" s="4" t="s">
        <v>9</v>
      </c>
      <c r="C104" s="5">
        <v>16783034000130</v>
      </c>
      <c r="D104" s="6" t="s">
        <v>138</v>
      </c>
      <c r="E104" s="7">
        <v>4</v>
      </c>
      <c r="F104" s="10">
        <v>43581</v>
      </c>
      <c r="G104" s="10"/>
      <c r="H104" s="9">
        <v>32292</v>
      </c>
      <c r="I104" s="6" t="s">
        <v>142</v>
      </c>
    </row>
    <row r="105" spans="1:9" ht="21" customHeight="1" x14ac:dyDescent="0.2">
      <c r="A105" s="3">
        <f>IFERROR(VLOOKUP(B105,'[1]DADOS (OCULTAR)'!$P$3:$R$56,3,0),"")</f>
        <v>10988301000633</v>
      </c>
      <c r="B105" s="4" t="s">
        <v>9</v>
      </c>
      <c r="C105" s="5">
        <v>3480539000183</v>
      </c>
      <c r="D105" s="6" t="s">
        <v>143</v>
      </c>
      <c r="E105" s="7">
        <v>1</v>
      </c>
      <c r="F105" s="10">
        <v>41883</v>
      </c>
      <c r="G105" s="10"/>
      <c r="H105" s="9">
        <v>352837.2</v>
      </c>
      <c r="I105" s="6" t="s">
        <v>144</v>
      </c>
    </row>
    <row r="106" spans="1:9" ht="21" customHeight="1" x14ac:dyDescent="0.2">
      <c r="A106" s="3">
        <f>IFERROR(VLOOKUP(B106,'[1]DADOS (OCULTAR)'!$P$3:$R$56,3,0),"")</f>
        <v>10988301000633</v>
      </c>
      <c r="B106" s="4" t="s">
        <v>9</v>
      </c>
      <c r="C106" s="5">
        <v>3480539000183</v>
      </c>
      <c r="D106" s="6" t="s">
        <v>143</v>
      </c>
      <c r="E106" s="7">
        <v>2</v>
      </c>
      <c r="F106" s="10">
        <v>42828</v>
      </c>
      <c r="G106" s="10">
        <v>43189</v>
      </c>
      <c r="H106" s="9">
        <v>352837.2</v>
      </c>
      <c r="I106" s="6" t="s">
        <v>145</v>
      </c>
    </row>
    <row r="107" spans="1:9" ht="21" customHeight="1" x14ac:dyDescent="0.2">
      <c r="A107" s="3">
        <f>IFERROR(VLOOKUP(B107,'[1]DADOS (OCULTAR)'!$P$3:$R$56,3,0),"")</f>
        <v>10988301000633</v>
      </c>
      <c r="B107" s="4" t="s">
        <v>9</v>
      </c>
      <c r="C107" s="5">
        <v>3480539000183</v>
      </c>
      <c r="D107" s="6" t="s">
        <v>143</v>
      </c>
      <c r="E107" s="7">
        <v>3</v>
      </c>
      <c r="F107" s="10">
        <v>43282</v>
      </c>
      <c r="G107" s="10">
        <v>43646</v>
      </c>
      <c r="H107" s="9">
        <v>352837.2</v>
      </c>
      <c r="I107" s="6" t="s">
        <v>146</v>
      </c>
    </row>
    <row r="108" spans="1:9" ht="21" customHeight="1" x14ac:dyDescent="0.2">
      <c r="A108" s="3">
        <f>IFERROR(VLOOKUP(B108,'[1]DADOS (OCULTAR)'!$P$3:$R$56,3,0),"")</f>
        <v>10988301000633</v>
      </c>
      <c r="B108" s="4" t="s">
        <v>9</v>
      </c>
      <c r="C108" s="5">
        <v>3480539000183</v>
      </c>
      <c r="D108" s="6" t="s">
        <v>143</v>
      </c>
      <c r="E108" s="7">
        <v>4</v>
      </c>
      <c r="F108" s="10">
        <v>43800</v>
      </c>
      <c r="G108" s="10">
        <v>44165</v>
      </c>
      <c r="H108" s="9">
        <v>352837.2</v>
      </c>
      <c r="I108" s="6" t="s">
        <v>147</v>
      </c>
    </row>
    <row r="109" spans="1:9" ht="21" customHeight="1" x14ac:dyDescent="0.2">
      <c r="A109" s="3">
        <f>IFERROR(VLOOKUP(B109,'[1]DADOS (OCULTAR)'!$P$3:$R$56,3,0),"")</f>
        <v>10988301000633</v>
      </c>
      <c r="B109" s="4" t="s">
        <v>9</v>
      </c>
      <c r="C109" s="5">
        <v>20946028000123</v>
      </c>
      <c r="D109" s="6" t="s">
        <v>148</v>
      </c>
      <c r="E109" s="7">
        <v>1</v>
      </c>
      <c r="F109" s="10">
        <v>42186</v>
      </c>
      <c r="G109" s="10"/>
      <c r="H109" s="9">
        <v>99600</v>
      </c>
      <c r="I109" s="6" t="s">
        <v>149</v>
      </c>
    </row>
    <row r="110" spans="1:9" ht="21" customHeight="1" x14ac:dyDescent="0.2">
      <c r="A110" s="3">
        <f>IFERROR(VLOOKUP(B110,'[1]DADOS (OCULTAR)'!$P$3:$R$56,3,0),"")</f>
        <v>10988301000633</v>
      </c>
      <c r="B110" s="4" t="s">
        <v>9</v>
      </c>
      <c r="C110" s="5">
        <v>3743073000161</v>
      </c>
      <c r="D110" s="6" t="s">
        <v>150</v>
      </c>
      <c r="E110" s="7">
        <v>1</v>
      </c>
      <c r="F110" s="10">
        <v>42126</v>
      </c>
      <c r="G110" s="10"/>
      <c r="H110" s="9">
        <v>26316</v>
      </c>
      <c r="I110" s="6" t="s">
        <v>151</v>
      </c>
    </row>
    <row r="111" spans="1:9" ht="21" customHeight="1" x14ac:dyDescent="0.2">
      <c r="A111" s="3">
        <f>IFERROR(VLOOKUP(B111,'[1]DADOS (OCULTAR)'!$P$3:$R$56,3,0),"")</f>
        <v>10988301000633</v>
      </c>
      <c r="B111" s="4" t="s">
        <v>9</v>
      </c>
      <c r="C111" s="5">
        <v>35521046000130</v>
      </c>
      <c r="D111" s="6" t="s">
        <v>152</v>
      </c>
      <c r="E111" s="7">
        <v>1</v>
      </c>
      <c r="F111" s="10">
        <v>42125</v>
      </c>
      <c r="G111" s="10"/>
      <c r="H111" s="9">
        <v>43200</v>
      </c>
      <c r="I111" s="6" t="s">
        <v>153</v>
      </c>
    </row>
    <row r="112" spans="1:9" ht="21" customHeight="1" x14ac:dyDescent="0.2">
      <c r="A112" s="3">
        <f>IFERROR(VLOOKUP(B112,'[1]DADOS (OCULTAR)'!$P$3:$R$56,3,0),"")</f>
        <v>10988301000633</v>
      </c>
      <c r="B112" s="4" t="s">
        <v>9</v>
      </c>
      <c r="C112" s="5">
        <v>35521046000130</v>
      </c>
      <c r="D112" s="6" t="s">
        <v>152</v>
      </c>
      <c r="E112" s="7">
        <v>2</v>
      </c>
      <c r="F112" s="10">
        <v>43678</v>
      </c>
      <c r="G112" s="10">
        <v>43800</v>
      </c>
      <c r="H112" s="9">
        <v>43200</v>
      </c>
      <c r="I112" s="6" t="s">
        <v>154</v>
      </c>
    </row>
    <row r="113" spans="1:9" ht="21" customHeight="1" x14ac:dyDescent="0.2">
      <c r="A113" s="3">
        <f>IFERROR(VLOOKUP(B113,'[1]DADOS (OCULTAR)'!$P$3:$R$56,3,0),"")</f>
        <v>10988301000633</v>
      </c>
      <c r="B113" s="4" t="s">
        <v>9</v>
      </c>
      <c r="C113" s="5">
        <v>11330494000199</v>
      </c>
      <c r="D113" s="6" t="s">
        <v>155</v>
      </c>
      <c r="E113" s="7">
        <v>1</v>
      </c>
      <c r="F113" s="10">
        <v>43895</v>
      </c>
      <c r="G113" s="10"/>
      <c r="H113" s="9">
        <v>13043.04</v>
      </c>
      <c r="I113" s="6" t="s">
        <v>156</v>
      </c>
    </row>
    <row r="114" spans="1:9" ht="21" customHeight="1" x14ac:dyDescent="0.2">
      <c r="A114" s="3">
        <f>IFERROR(VLOOKUP(B114,'[1]DADOS (OCULTAR)'!$P$3:$R$56,3,0),"")</f>
        <v>10988301000633</v>
      </c>
      <c r="B114" s="4" t="s">
        <v>9</v>
      </c>
      <c r="C114" s="5">
        <v>90347840000894</v>
      </c>
      <c r="D114" s="6" t="s">
        <v>157</v>
      </c>
      <c r="E114" s="7">
        <v>1</v>
      </c>
      <c r="F114" s="10">
        <v>42064</v>
      </c>
      <c r="G114" s="10"/>
      <c r="H114" s="9">
        <v>116205.6</v>
      </c>
      <c r="I114" s="6" t="s">
        <v>158</v>
      </c>
    </row>
    <row r="115" spans="1:9" ht="21" customHeight="1" x14ac:dyDescent="0.2">
      <c r="A115" s="3">
        <f>IFERROR(VLOOKUP(B115,'[1]DADOS (OCULTAR)'!$P$3:$R$56,3,0),"")</f>
        <v>10988301000633</v>
      </c>
      <c r="B115" s="4" t="s">
        <v>9</v>
      </c>
      <c r="C115" s="5">
        <v>90347840000894</v>
      </c>
      <c r="D115" s="6" t="s">
        <v>157</v>
      </c>
      <c r="E115" s="7">
        <v>2</v>
      </c>
      <c r="F115" s="10">
        <v>42430</v>
      </c>
      <c r="G115" s="10">
        <v>42794</v>
      </c>
      <c r="H115" s="9">
        <v>116205.6</v>
      </c>
      <c r="I115" s="6" t="s">
        <v>159</v>
      </c>
    </row>
    <row r="116" spans="1:9" ht="21" customHeight="1" x14ac:dyDescent="0.2">
      <c r="A116" s="3">
        <f>IFERROR(VLOOKUP(B116,'[1]DADOS (OCULTAR)'!$P$3:$R$56,3,0),"")</f>
        <v>10988301000633</v>
      </c>
      <c r="B116" s="4" t="s">
        <v>9</v>
      </c>
      <c r="C116" s="5">
        <v>90347840000894</v>
      </c>
      <c r="D116" s="6" t="s">
        <v>157</v>
      </c>
      <c r="E116" s="7">
        <v>3</v>
      </c>
      <c r="F116" s="10">
        <v>42795</v>
      </c>
      <c r="G116" s="10">
        <v>43524</v>
      </c>
      <c r="H116" s="9">
        <v>116205.6</v>
      </c>
      <c r="I116" s="6" t="s">
        <v>160</v>
      </c>
    </row>
    <row r="117" spans="1:9" ht="21" customHeight="1" x14ac:dyDescent="0.2">
      <c r="A117" s="3">
        <f>IFERROR(VLOOKUP(B117,'[1]DADOS (OCULTAR)'!$P$3:$R$56,3,0),"")</f>
        <v>10988301000633</v>
      </c>
      <c r="B117" s="4" t="s">
        <v>9</v>
      </c>
      <c r="C117" s="5">
        <v>90347840000894</v>
      </c>
      <c r="D117" s="6" t="s">
        <v>157</v>
      </c>
      <c r="E117" s="7">
        <v>4</v>
      </c>
      <c r="F117" s="10">
        <v>43160</v>
      </c>
      <c r="G117" s="10">
        <v>43524</v>
      </c>
      <c r="H117" s="9">
        <v>116205.6</v>
      </c>
      <c r="I117" s="6" t="s">
        <v>161</v>
      </c>
    </row>
    <row r="118" spans="1:9" ht="21" customHeight="1" x14ac:dyDescent="0.2">
      <c r="A118" s="3">
        <f>IFERROR(VLOOKUP(B118,'[1]DADOS (OCULTAR)'!$P$3:$R$56,3,0),"")</f>
        <v>10988301000633</v>
      </c>
      <c r="B118" s="4" t="s">
        <v>9</v>
      </c>
      <c r="C118" s="5">
        <v>90347840000894</v>
      </c>
      <c r="D118" s="6" t="s">
        <v>157</v>
      </c>
      <c r="E118" s="7">
        <v>5</v>
      </c>
      <c r="F118" s="10">
        <v>43524</v>
      </c>
      <c r="G118" s="10">
        <v>43888</v>
      </c>
      <c r="H118" s="9">
        <v>116205.6</v>
      </c>
      <c r="I118" s="6" t="s">
        <v>162</v>
      </c>
    </row>
    <row r="119" spans="1:9" ht="21" customHeight="1" x14ac:dyDescent="0.2">
      <c r="A119" s="3">
        <f>IFERROR(VLOOKUP(B119,'[1]DADOS (OCULTAR)'!$P$3:$R$56,3,0),"")</f>
        <v>10988301000633</v>
      </c>
      <c r="B119" s="4" t="s">
        <v>9</v>
      </c>
      <c r="C119" s="5">
        <v>90347840000894</v>
      </c>
      <c r="D119" s="6" t="s">
        <v>157</v>
      </c>
      <c r="E119" s="7">
        <v>6</v>
      </c>
      <c r="F119" s="10">
        <v>43889</v>
      </c>
      <c r="G119" s="10">
        <v>44227</v>
      </c>
      <c r="H119" s="9">
        <v>116205.6</v>
      </c>
      <c r="I119" s="6" t="s">
        <v>163</v>
      </c>
    </row>
    <row r="120" spans="1:9" ht="21" customHeight="1" x14ac:dyDescent="0.2">
      <c r="A120" s="3">
        <f>IFERROR(VLOOKUP(B120,'[1]DADOS (OCULTAR)'!$P$3:$R$56,3,0),"")</f>
        <v>10988301000633</v>
      </c>
      <c r="B120" s="4" t="s">
        <v>9</v>
      </c>
      <c r="C120" s="5">
        <v>90347840000894</v>
      </c>
      <c r="D120" s="6" t="s">
        <v>157</v>
      </c>
      <c r="E120" s="7">
        <v>7</v>
      </c>
      <c r="F120" s="10">
        <v>43997</v>
      </c>
      <c r="G120" s="10">
        <v>44043</v>
      </c>
      <c r="H120" s="9">
        <v>116205.6</v>
      </c>
      <c r="I120" s="6" t="s">
        <v>164</v>
      </c>
    </row>
    <row r="121" spans="1:9" ht="21" customHeight="1" x14ac:dyDescent="0.2">
      <c r="A121" s="3">
        <f>IFERROR(VLOOKUP(B121,'[1]DADOS (OCULTAR)'!$P$3:$R$56,3,0),"")</f>
        <v>10988301000633</v>
      </c>
      <c r="B121" s="4" t="s">
        <v>9</v>
      </c>
      <c r="C121" s="5">
        <v>62519000102</v>
      </c>
      <c r="D121" s="6" t="s">
        <v>165</v>
      </c>
      <c r="E121" s="7">
        <v>1</v>
      </c>
      <c r="F121" s="10">
        <v>42269</v>
      </c>
      <c r="G121" s="10"/>
      <c r="H121" s="9">
        <v>949315.8</v>
      </c>
      <c r="I121" s="6" t="s">
        <v>166</v>
      </c>
    </row>
    <row r="122" spans="1:9" ht="21" customHeight="1" x14ac:dyDescent="0.2">
      <c r="A122" s="3">
        <f>IFERROR(VLOOKUP(B122,'[1]DADOS (OCULTAR)'!$P$3:$R$56,3,0),"")</f>
        <v>10988301000633</v>
      </c>
      <c r="B122" s="4" t="s">
        <v>9</v>
      </c>
      <c r="C122" s="5">
        <v>62519000102</v>
      </c>
      <c r="D122" s="6" t="s">
        <v>165</v>
      </c>
      <c r="E122" s="7">
        <v>2</v>
      </c>
      <c r="F122" s="10">
        <v>42614</v>
      </c>
      <c r="G122" s="10"/>
      <c r="H122" s="9">
        <v>949315.8</v>
      </c>
      <c r="I122" s="6" t="s">
        <v>167</v>
      </c>
    </row>
    <row r="123" spans="1:9" ht="21" customHeight="1" x14ac:dyDescent="0.2">
      <c r="A123" s="3">
        <f>IFERROR(VLOOKUP(B123,'[1]DADOS (OCULTAR)'!$P$3:$R$56,3,0),"")</f>
        <v>10988301000633</v>
      </c>
      <c r="B123" s="4" t="s">
        <v>9</v>
      </c>
      <c r="C123" s="5">
        <v>24380578002041</v>
      </c>
      <c r="D123" s="6" t="s">
        <v>168</v>
      </c>
      <c r="E123" s="7">
        <v>1</v>
      </c>
      <c r="F123" s="10">
        <v>40819</v>
      </c>
      <c r="G123" s="10"/>
      <c r="H123" s="9">
        <v>305871.8</v>
      </c>
      <c r="I123" s="6" t="s">
        <v>169</v>
      </c>
    </row>
    <row r="124" spans="1:9" ht="21" customHeight="1" x14ac:dyDescent="0.2">
      <c r="A124" s="3">
        <f>IFERROR(VLOOKUP(B124,'[1]DADOS (OCULTAR)'!$P$3:$R$56,3,0),"")</f>
        <v>10988301000633</v>
      </c>
      <c r="B124" s="4" t="s">
        <v>9</v>
      </c>
      <c r="C124" s="5">
        <v>24380578002041</v>
      </c>
      <c r="D124" s="6" t="s">
        <v>168</v>
      </c>
      <c r="E124" s="7">
        <v>2</v>
      </c>
      <c r="F124" s="10">
        <v>43221</v>
      </c>
      <c r="G124" s="10">
        <v>43585</v>
      </c>
      <c r="H124" s="9">
        <v>305871.8</v>
      </c>
      <c r="I124" s="6" t="s">
        <v>170</v>
      </c>
    </row>
    <row r="125" spans="1:9" ht="21" customHeight="1" x14ac:dyDescent="0.2">
      <c r="A125" s="3">
        <f>IFERROR(VLOOKUP(B125,'[1]DADOS (OCULTAR)'!$P$3:$R$56,3,0),"")</f>
        <v>10988301000633</v>
      </c>
      <c r="B125" s="4" t="s">
        <v>9</v>
      </c>
      <c r="C125" s="5">
        <v>24380578002041</v>
      </c>
      <c r="D125" s="6" t="s">
        <v>168</v>
      </c>
      <c r="E125" s="7">
        <v>3</v>
      </c>
      <c r="F125" s="10">
        <v>43586</v>
      </c>
      <c r="G125" s="10">
        <v>43981</v>
      </c>
      <c r="H125" s="9">
        <v>305871.8</v>
      </c>
      <c r="I125" s="6" t="s">
        <v>171</v>
      </c>
    </row>
    <row r="126" spans="1:9" ht="21" customHeight="1" x14ac:dyDescent="0.2">
      <c r="A126" s="3">
        <f>IFERROR(VLOOKUP(B126,'[1]DADOS (OCULTAR)'!$P$3:$R$56,3,0),"")</f>
        <v>10988301000633</v>
      </c>
      <c r="B126" s="4" t="s">
        <v>9</v>
      </c>
      <c r="C126" s="5">
        <v>4539279017374</v>
      </c>
      <c r="D126" s="6" t="s">
        <v>172</v>
      </c>
      <c r="E126" s="7">
        <v>9</v>
      </c>
      <c r="F126" s="10">
        <v>42768</v>
      </c>
      <c r="G126" s="10"/>
      <c r="H126" s="9">
        <v>2114429.88</v>
      </c>
      <c r="I126" s="6" t="s">
        <v>173</v>
      </c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2020-10-05T18:42:55Z</dcterms:created>
  <dcterms:modified xsi:type="dcterms:W3CDTF">2020-10-05T18:43:12Z</dcterms:modified>
</cp:coreProperties>
</file>